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vocatoria interna 2025\Consejo Academico\"/>
    </mc:Choice>
  </mc:AlternateContent>
  <xr:revisionPtr revIDLastSave="0" documentId="13_ncr:1_{610AA558-0DA5-44AA-AC28-9EBACF08D85F}" xr6:coauthVersionLast="36" xr6:coauthVersionMax="47" xr10:uidLastSave="{00000000-0000-0000-0000-000000000000}"/>
  <bookViews>
    <workbookView xWindow="1245" yWindow="525" windowWidth="19245" windowHeight="10395" xr2:uid="{00000000-000D-0000-FFFF-FFFF00000000}"/>
  </bookViews>
  <sheets>
    <sheet name="FINALISTAS RETOS 2025 (9 PRO)" sheetId="3" r:id="rId1"/>
    <sheet name="Hoja1" sheetId="4" r:id="rId2"/>
  </sheets>
  <definedNames>
    <definedName name="_xlnm._FilterDatabase" localSheetId="0" hidden="1">'FINALISTAS RETOS 2025 (9 PRO)'!$H$1:$I$948</definedName>
    <definedName name="_Hlk201748764" localSheetId="0">'FINALISTAS RETOS 2025 (9 PRO)'!#REF!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" l="1"/>
  <c r="H11" i="4"/>
  <c r="H10" i="4"/>
  <c r="H9" i="4"/>
  <c r="H8" i="4"/>
  <c r="H7" i="4"/>
  <c r="J12" i="3" l="1"/>
  <c r="J11" i="3"/>
  <c r="J8" i="3"/>
  <c r="J7" i="3"/>
  <c r="J9" i="3"/>
  <c r="J10" i="3" l="1"/>
</calcChain>
</file>

<file path=xl/sharedStrings.xml><?xml version="1.0" encoding="utf-8"?>
<sst xmlns="http://schemas.openxmlformats.org/spreadsheetml/2006/main" count="51" uniqueCount="29">
  <si>
    <t>N°</t>
  </si>
  <si>
    <t xml:space="preserve">PROGRAMA QUIEN PRESENTA L A PROPUESTA </t>
  </si>
  <si>
    <t xml:space="preserve">TITULO DEL PROYECTO </t>
  </si>
  <si>
    <t>DIRECTOR PROYECTO</t>
  </si>
  <si>
    <t>Evaluador 1</t>
  </si>
  <si>
    <t>Evalaudor 2</t>
  </si>
  <si>
    <t>Bacteriologia</t>
  </si>
  <si>
    <t xml:space="preserve">Factores de riesgo asociados al uso copartido de vapeadores en jovenes universitarios de la universdiad de Cordoba, Colombia: Un enfoque hacia la promocion y prevencion  </t>
  </si>
  <si>
    <t xml:space="preserve">Ena Luz Torres Arroyo </t>
  </si>
  <si>
    <t>INGENIERIA AGRONOMICA</t>
  </si>
  <si>
    <t>Diseño e implementacion de una plataforma con codigos qr para identificar y educar sobre flora(frutales y forestales)en el campus central de unicordoba</t>
  </si>
  <si>
    <t>David Salcedo Hernandez</t>
  </si>
  <si>
    <t>Quimica</t>
  </si>
  <si>
    <t xml:space="preserve">UNICOR ciclo verde: Gestion agroecologica de residuos solidos organicos para la produccion de abonos organicos y de alimentos saludables en la universidad de Cordoba </t>
  </si>
  <si>
    <t xml:space="preserve">Mirian Cantero Guevara </t>
  </si>
  <si>
    <t>Ingenieria de Sistemas</t>
  </si>
  <si>
    <t>Implementacion de un ChatBot IA institucional basdo en un LLM para la atencion de usuarios aspirantes a programas academicos en la Universidad de Cordoba</t>
  </si>
  <si>
    <t>Daniel Salas Alvarez</t>
  </si>
  <si>
    <t>Ingenieria Ambiental</t>
  </si>
  <si>
    <t xml:space="preserve">Fortalecimiento de la gestion de residuos posconsumo en la Universidad de Cordoba: Hacia una cultura ambiental participativa y sostenible </t>
  </si>
  <si>
    <t>Educacion Infantil</t>
  </si>
  <si>
    <t xml:space="preserve">Cine para la Vida </t>
  </si>
  <si>
    <t>Jorge Diaz Bernal</t>
  </si>
  <si>
    <t xml:space="preserve">Jorge Cárdenas de la Ossa  </t>
  </si>
  <si>
    <t xml:space="preserve">CALIFICACION PROYECTOS ENVIADOS POR PARES EVALUADORES </t>
  </si>
  <si>
    <t>CALIFICACION EV. 1</t>
  </si>
  <si>
    <t>CALIFICACION EV. 2</t>
  </si>
  <si>
    <t>CALIF. DEF.</t>
  </si>
  <si>
    <t>RESULTADO CONVOCATORIA INTERNA DE EXTENSION 2025 - ACUERDO 088 "RETOS UNICORDOBA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</si>
</sst>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D0CE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B7B7B7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E4A8-6B22-49D6-9451-D75CC3376B2A}">
  <sheetPr filterMode="1"/>
  <dimension ref="A2:J12"/>
  <sheetViews>
    <sheetView tabSelected="1" zoomScale="90" zoomScaleNormal="90" workbookViewId="0">
      <selection activeCell="N30" sqref="A1:N30"/>
    </sheetView>
  </sheetViews>
  <sheetFormatPr baseColWidth="10" defaultColWidth="14.42578125" defaultRowHeight="12.75" x14ac:dyDescent="0.25"/>
  <cols>
    <col min="1" max="3" width="1.28515625" style="1" customWidth="1"/>
    <col min="4" max="4" width="3" style="1" customWidth="1"/>
    <col min="5" max="5" width="12.42578125" style="2" customWidth="1"/>
    <col min="6" max="6" width="22.28515625" style="1" customWidth="1"/>
    <col min="7" max="7" width="14.140625" style="2" customWidth="1"/>
    <col min="8" max="8" width="12.140625" style="1" customWidth="1"/>
    <col min="9" max="9" width="11.28515625" style="1" customWidth="1"/>
    <col min="10" max="10" width="10.85546875" style="1" customWidth="1"/>
    <col min="11" max="16384" width="14.42578125" style="1"/>
  </cols>
  <sheetData>
    <row r="2" spans="1:10" ht="13.5" thickBot="1" x14ac:dyDescent="0.3"/>
    <row r="3" spans="1:10" s="3" customFormat="1" ht="12.75" customHeight="1" thickBot="1" x14ac:dyDescent="0.3">
      <c r="D3" s="18" t="s">
        <v>28</v>
      </c>
      <c r="E3" s="19"/>
      <c r="F3" s="19"/>
      <c r="G3" s="19"/>
      <c r="H3" s="19"/>
      <c r="I3" s="19"/>
      <c r="J3" s="20"/>
    </row>
    <row r="4" spans="1:10" ht="37.5" customHeight="1" thickBot="1" x14ac:dyDescent="0.3">
      <c r="D4" s="27"/>
      <c r="E4" s="28"/>
      <c r="F4" s="28"/>
      <c r="G4" s="28"/>
      <c r="H4" s="21" t="s">
        <v>24</v>
      </c>
      <c r="I4" s="22"/>
      <c r="J4" s="25"/>
    </row>
    <row r="5" spans="1:10" ht="21.75" customHeight="1" thickBot="1" x14ac:dyDescent="0.3">
      <c r="A5" s="4"/>
      <c r="B5" s="4"/>
      <c r="C5" s="4"/>
      <c r="D5" s="29" t="s">
        <v>0</v>
      </c>
      <c r="E5" s="31" t="s">
        <v>1</v>
      </c>
      <c r="F5" s="33" t="s">
        <v>2</v>
      </c>
      <c r="G5" s="33" t="s">
        <v>3</v>
      </c>
      <c r="H5" s="23" t="s">
        <v>4</v>
      </c>
      <c r="I5" s="24" t="s">
        <v>5</v>
      </c>
      <c r="J5" s="26"/>
    </row>
    <row r="6" spans="1:10" ht="26.25" thickBot="1" x14ac:dyDescent="0.3">
      <c r="A6" s="4"/>
      <c r="B6" s="4"/>
      <c r="C6" s="4"/>
      <c r="D6" s="30"/>
      <c r="E6" s="32"/>
      <c r="F6" s="34"/>
      <c r="G6" s="34"/>
      <c r="H6" s="5" t="s">
        <v>25</v>
      </c>
      <c r="I6" s="6" t="s">
        <v>26</v>
      </c>
      <c r="J6" s="7" t="s">
        <v>27</v>
      </c>
    </row>
    <row r="7" spans="1:10" ht="125.25" customHeight="1" x14ac:dyDescent="0.25">
      <c r="D7" s="8">
        <v>1</v>
      </c>
      <c r="E7" s="9" t="s">
        <v>15</v>
      </c>
      <c r="F7" s="9" t="s">
        <v>16</v>
      </c>
      <c r="G7" s="9" t="s">
        <v>17</v>
      </c>
      <c r="H7" s="8">
        <v>95</v>
      </c>
      <c r="I7" s="8">
        <v>96</v>
      </c>
      <c r="J7" s="8">
        <f t="shared" ref="J7:J8" si="0">(H7+I7)/2</f>
        <v>95.5</v>
      </c>
    </row>
    <row r="8" spans="1:10" ht="116.25" customHeight="1" x14ac:dyDescent="0.25">
      <c r="D8" s="8">
        <v>2</v>
      </c>
      <c r="E8" s="9" t="s">
        <v>18</v>
      </c>
      <c r="F8" s="9" t="s">
        <v>19</v>
      </c>
      <c r="G8" s="9" t="s">
        <v>23</v>
      </c>
      <c r="H8" s="8">
        <v>90</v>
      </c>
      <c r="I8" s="8">
        <v>89</v>
      </c>
      <c r="J8" s="8">
        <f t="shared" si="0"/>
        <v>89.5</v>
      </c>
    </row>
    <row r="9" spans="1:10" ht="142.5" customHeight="1" x14ac:dyDescent="0.25">
      <c r="A9" s="4"/>
      <c r="B9" s="4"/>
      <c r="C9" s="4"/>
      <c r="D9" s="10">
        <v>3</v>
      </c>
      <c r="E9" s="11" t="s">
        <v>6</v>
      </c>
      <c r="F9" s="11" t="s">
        <v>7</v>
      </c>
      <c r="G9" s="11" t="s">
        <v>8</v>
      </c>
      <c r="H9" s="12">
        <v>87</v>
      </c>
      <c r="I9" s="12">
        <v>87</v>
      </c>
      <c r="J9" s="8">
        <f t="shared" ref="J9" si="1">(H9+I9)/2</f>
        <v>87</v>
      </c>
    </row>
    <row r="10" spans="1:10" s="2" customFormat="1" ht="135.75" customHeight="1" x14ac:dyDescent="0.25">
      <c r="D10" s="9">
        <v>4</v>
      </c>
      <c r="E10" s="9" t="s">
        <v>9</v>
      </c>
      <c r="F10" s="9" t="s">
        <v>10</v>
      </c>
      <c r="G10" s="9" t="s">
        <v>11</v>
      </c>
      <c r="H10" s="9">
        <v>92</v>
      </c>
      <c r="I10" s="9">
        <v>81</v>
      </c>
      <c r="J10" s="8">
        <f t="shared" ref="J10" si="2">(H10+I10)/2</f>
        <v>86.5</v>
      </c>
    </row>
    <row r="11" spans="1:10" ht="117" customHeight="1" x14ac:dyDescent="0.25">
      <c r="D11" s="8">
        <v>5</v>
      </c>
      <c r="E11" s="9" t="s">
        <v>12</v>
      </c>
      <c r="F11" s="9" t="s">
        <v>13</v>
      </c>
      <c r="G11" s="9" t="s">
        <v>14</v>
      </c>
      <c r="H11" s="8">
        <v>83</v>
      </c>
      <c r="I11" s="8">
        <v>86</v>
      </c>
      <c r="J11" s="8">
        <f>(H11+I11)/2</f>
        <v>84.5</v>
      </c>
    </row>
    <row r="12" spans="1:10" s="13" customFormat="1" ht="54.75" customHeight="1" x14ac:dyDescent="0.25">
      <c r="D12" s="14">
        <v>6</v>
      </c>
      <c r="E12" s="15" t="s">
        <v>20</v>
      </c>
      <c r="F12" s="15" t="s">
        <v>21</v>
      </c>
      <c r="G12" s="15" t="s">
        <v>22</v>
      </c>
      <c r="H12" s="14">
        <v>70</v>
      </c>
      <c r="I12" s="14">
        <v>94</v>
      </c>
      <c r="J12" s="14">
        <f>(H12+I12)/2</f>
        <v>82</v>
      </c>
    </row>
  </sheetData>
  <autoFilter ref="H1:I948" xr:uid="{9DD2E4A8-6B22-49D6-9451-D75CC3376B2A}">
    <filterColumn colId="1">
      <filters blank="1">
        <filter val="CALIFICACION EVALUADOR 2"/>
        <filter val="Evalaudor 2"/>
      </filters>
    </filterColumn>
  </autoFilter>
  <mergeCells count="8">
    <mergeCell ref="D3:J3"/>
    <mergeCell ref="H4:I5"/>
    <mergeCell ref="J4:J5"/>
    <mergeCell ref="D4:G4"/>
    <mergeCell ref="D5:D6"/>
    <mergeCell ref="E5:E6"/>
    <mergeCell ref="F5:F6"/>
    <mergeCell ref="G5:G6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6A93-5A15-4609-B1F6-1268D69A0D92}">
  <dimension ref="A2:H12"/>
  <sheetViews>
    <sheetView topLeftCell="A10" zoomScale="140" zoomScaleNormal="140" workbookViewId="0">
      <selection activeCell="K4" sqref="K4"/>
    </sheetView>
  </sheetViews>
  <sheetFormatPr baseColWidth="10" defaultColWidth="14.42578125" defaultRowHeight="12.75" x14ac:dyDescent="0.25"/>
  <cols>
    <col min="1" max="2" width="1.28515625" style="1" customWidth="1"/>
    <col min="3" max="3" width="3" style="1" customWidth="1"/>
    <col min="4" max="4" width="12.42578125" style="2" customWidth="1"/>
    <col min="5" max="5" width="22.28515625" style="1" customWidth="1"/>
    <col min="6" max="6" width="12.140625" style="1" customWidth="1"/>
    <col min="7" max="7" width="11.28515625" style="1" customWidth="1"/>
    <col min="8" max="8" width="10.85546875" style="1" customWidth="1"/>
    <col min="9" max="16384" width="14.42578125" style="1"/>
  </cols>
  <sheetData>
    <row r="2" spans="1:8" ht="13.5" thickBot="1" x14ac:dyDescent="0.3"/>
    <row r="3" spans="1:8" s="3" customFormat="1" ht="12.75" customHeight="1" thickBot="1" x14ac:dyDescent="0.3">
      <c r="C3" s="18" t="s">
        <v>28</v>
      </c>
      <c r="D3" s="19"/>
      <c r="E3" s="19"/>
      <c r="F3" s="19"/>
      <c r="G3" s="19"/>
      <c r="H3" s="20"/>
    </row>
    <row r="4" spans="1:8" ht="37.5" customHeight="1" thickBot="1" x14ac:dyDescent="0.3">
      <c r="C4" s="35" t="s">
        <v>0</v>
      </c>
      <c r="D4" s="45" t="s">
        <v>1</v>
      </c>
      <c r="E4" s="33" t="s">
        <v>2</v>
      </c>
      <c r="F4" s="38" t="s">
        <v>24</v>
      </c>
      <c r="G4" s="39"/>
      <c r="H4" s="40"/>
    </row>
    <row r="5" spans="1:8" ht="21.75" customHeight="1" thickBot="1" x14ac:dyDescent="0.3">
      <c r="A5" s="4"/>
      <c r="B5" s="4"/>
      <c r="C5" s="36"/>
      <c r="D5" s="46"/>
      <c r="E5" s="43"/>
      <c r="F5" s="16" t="s">
        <v>4</v>
      </c>
      <c r="G5" s="17" t="s">
        <v>5</v>
      </c>
      <c r="H5" s="41" t="s">
        <v>27</v>
      </c>
    </row>
    <row r="6" spans="1:8" ht="26.25" thickBot="1" x14ac:dyDescent="0.3">
      <c r="A6" s="4"/>
      <c r="B6" s="4"/>
      <c r="C6" s="37"/>
      <c r="D6" s="47"/>
      <c r="E6" s="44"/>
      <c r="F6" s="5" t="s">
        <v>25</v>
      </c>
      <c r="G6" s="6" t="s">
        <v>26</v>
      </c>
      <c r="H6" s="42"/>
    </row>
    <row r="7" spans="1:8" ht="125.25" customHeight="1" x14ac:dyDescent="0.25">
      <c r="C7" s="8">
        <v>1</v>
      </c>
      <c r="D7" s="9" t="s">
        <v>15</v>
      </c>
      <c r="E7" s="9" t="s">
        <v>16</v>
      </c>
      <c r="F7" s="8">
        <v>95</v>
      </c>
      <c r="G7" s="8">
        <v>96</v>
      </c>
      <c r="H7" s="8">
        <f t="shared" ref="H7:H10" si="0">(F7+G7)/2</f>
        <v>95.5</v>
      </c>
    </row>
    <row r="8" spans="1:8" ht="116.25" customHeight="1" x14ac:dyDescent="0.25">
      <c r="C8" s="8">
        <v>2</v>
      </c>
      <c r="D8" s="9" t="s">
        <v>18</v>
      </c>
      <c r="E8" s="9" t="s">
        <v>19</v>
      </c>
      <c r="F8" s="8">
        <v>90</v>
      </c>
      <c r="G8" s="8">
        <v>89</v>
      </c>
      <c r="H8" s="8">
        <f t="shared" si="0"/>
        <v>89.5</v>
      </c>
    </row>
    <row r="9" spans="1:8" ht="142.5" customHeight="1" x14ac:dyDescent="0.25">
      <c r="A9" s="4"/>
      <c r="B9" s="4"/>
      <c r="C9" s="10">
        <v>3</v>
      </c>
      <c r="D9" s="11" t="s">
        <v>6</v>
      </c>
      <c r="E9" s="11" t="s">
        <v>7</v>
      </c>
      <c r="F9" s="12">
        <v>87</v>
      </c>
      <c r="G9" s="12">
        <v>87</v>
      </c>
      <c r="H9" s="8">
        <f t="shared" si="0"/>
        <v>87</v>
      </c>
    </row>
    <row r="10" spans="1:8" s="2" customFormat="1" ht="135.75" customHeight="1" x14ac:dyDescent="0.25">
      <c r="C10" s="9">
        <v>4</v>
      </c>
      <c r="D10" s="9" t="s">
        <v>9</v>
      </c>
      <c r="E10" s="9" t="s">
        <v>10</v>
      </c>
      <c r="F10" s="9">
        <v>92</v>
      </c>
      <c r="G10" s="9">
        <v>81</v>
      </c>
      <c r="H10" s="8">
        <f t="shared" si="0"/>
        <v>86.5</v>
      </c>
    </row>
    <row r="11" spans="1:8" ht="117" customHeight="1" x14ac:dyDescent="0.25">
      <c r="C11" s="8">
        <v>5</v>
      </c>
      <c r="D11" s="9" t="s">
        <v>12</v>
      </c>
      <c r="E11" s="9" t="s">
        <v>13</v>
      </c>
      <c r="F11" s="8">
        <v>83</v>
      </c>
      <c r="G11" s="8">
        <v>86</v>
      </c>
      <c r="H11" s="8">
        <f>(F11+G11)/2</f>
        <v>84.5</v>
      </c>
    </row>
    <row r="12" spans="1:8" s="13" customFormat="1" ht="54.75" customHeight="1" x14ac:dyDescent="0.25">
      <c r="C12" s="14">
        <v>6</v>
      </c>
      <c r="D12" s="15" t="s">
        <v>20</v>
      </c>
      <c r="E12" s="15" t="s">
        <v>21</v>
      </c>
      <c r="F12" s="14">
        <v>70</v>
      </c>
      <c r="G12" s="14">
        <v>94</v>
      </c>
      <c r="H12" s="14">
        <f>(F12+G12)/2</f>
        <v>82</v>
      </c>
    </row>
  </sheetData>
  <mergeCells count="6">
    <mergeCell ref="C4:C6"/>
    <mergeCell ref="F4:H4"/>
    <mergeCell ref="H5:H6"/>
    <mergeCell ref="C3:H3"/>
    <mergeCell ref="E4:E6"/>
    <mergeCell ref="D4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FINALISTAS RETOS 2025 (9 PRO)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Dayanna Martinez.</dc:creator>
  <cp:lastModifiedBy>Oscar Dario Gonzalez Herrera</cp:lastModifiedBy>
  <cp:lastPrinted>2025-07-24T13:05:11Z</cp:lastPrinted>
  <dcterms:created xsi:type="dcterms:W3CDTF">2024-04-22T23:16:50Z</dcterms:created>
  <dcterms:modified xsi:type="dcterms:W3CDTF">2025-07-24T13:05:39Z</dcterms:modified>
</cp:coreProperties>
</file>