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66925"/>
  <mc:AlternateContent xmlns:mc="http://schemas.openxmlformats.org/markup-compatibility/2006">
    <mc:Choice Requires="x15">
      <x15ac:absPath xmlns:x15ac="http://schemas.microsoft.com/office/spreadsheetml/2010/11/ac" url="C:\Users\KarimMahuad\Desktop\Control Interno Karim\PROGRAMA DE AUDITORIAS Karim\Programa de auditoria 2024\AUDITORIA INTERNA\"/>
    </mc:Choice>
  </mc:AlternateContent>
  <xr:revisionPtr revIDLastSave="0" documentId="13_ncr:1_{C3B66148-DDDD-4C3F-88A9-2010DF5F85B2}" xr6:coauthVersionLast="36" xr6:coauthVersionMax="36" xr10:uidLastSave="{00000000-0000-0000-0000-000000000000}"/>
  <bookViews>
    <workbookView xWindow="0" yWindow="0" windowWidth="14355" windowHeight="11895" xr2:uid="{00000000-000D-0000-FFFF-FFFF00000000}"/>
  </bookViews>
  <sheets>
    <sheet name="conformidad" sheetId="1" r:id="rId1"/>
    <sheet name="Oportunidades" sheetId="2" r:id="rId2"/>
    <sheet name="No conformidades" sheetId="3" r:id="rId3"/>
    <sheet name="Resumen" sheetId="4" r:id="rId4"/>
  </sheets>
  <definedNames>
    <definedName name="_xlnm._FilterDatabase" localSheetId="0" hidden="1">conformidad!$A$2:$H$48</definedName>
    <definedName name="_xlnm._FilterDatabase" localSheetId="2" hidden="1">'No conformidades'!$A$2:$H$18</definedName>
    <definedName name="_xlnm._FilterDatabase" localSheetId="1" hidden="1">Oportunidades!$A$2:$H$59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4" l="1"/>
  <c r="E4" i="4"/>
</calcChain>
</file>

<file path=xl/sharedStrings.xml><?xml version="1.0" encoding="utf-8"?>
<sst xmlns="http://schemas.openxmlformats.org/spreadsheetml/2006/main" count="476" uniqueCount="256">
  <si>
    <r>
      <rPr>
        <b/>
        <sz val="7.5"/>
        <rFont val="Tahoma"/>
        <family val="2"/>
      </rPr>
      <t>Hallazgos de Conformidad</t>
    </r>
  </si>
  <si>
    <r>
      <rPr>
        <b/>
        <sz val="7.5"/>
        <rFont val="Tahoma"/>
        <family val="2"/>
      </rPr>
      <t>N°</t>
    </r>
  </si>
  <si>
    <r>
      <rPr>
        <b/>
        <sz val="7.5"/>
        <rFont val="Tahoma"/>
        <family val="2"/>
      </rPr>
      <t>Oportunidades de Mejora</t>
    </r>
  </si>
  <si>
    <r>
      <rPr>
        <b/>
        <sz val="7.5"/>
        <rFont val="Tahoma"/>
        <family val="2"/>
      </rPr>
      <t>Hallazgos de No Conformidad</t>
    </r>
  </si>
  <si>
    <r>
      <rPr>
        <b/>
        <sz val="7.5"/>
        <rFont val="Tahoma"/>
        <family val="2"/>
      </rPr>
      <t>Que se está Incumpliendo, respecto a los Criterios de la Auditoría (Recomendación negar el criterio)</t>
    </r>
  </si>
  <si>
    <r>
      <rPr>
        <b/>
        <sz val="7.5"/>
        <rFont val="Tahoma"/>
        <family val="2"/>
      </rPr>
      <t>Numeral del requisito incumplido</t>
    </r>
  </si>
  <si>
    <r>
      <rPr>
        <b/>
        <sz val="7.5"/>
        <rFont val="Tahoma"/>
        <family val="2"/>
      </rPr>
      <t>Evidencia</t>
    </r>
  </si>
  <si>
    <r>
      <rPr>
        <b/>
        <sz val="7.5"/>
        <rFont val="Tahoma"/>
        <family val="2"/>
      </rPr>
      <t xml:space="preserve">Proceso Planeación Institucional
</t>
    </r>
    <r>
      <rPr>
        <sz val="7.5"/>
        <rFont val="Tahoma"/>
        <family val="2"/>
      </rPr>
      <t xml:space="preserve">No se evidencia registro de gestión del cambio frente a la puesta en marcha de la PTAR para el mes de agosto 2023 en el lugar de desarrollo de Berástegui
</t>
    </r>
    <r>
      <rPr>
        <b/>
        <sz val="7.5"/>
        <rFont val="Tahoma"/>
        <family val="2"/>
      </rPr>
      <t xml:space="preserve">Proceso de Infraestructura
</t>
    </r>
    <r>
      <rPr>
        <sz val="7.5"/>
        <rFont val="Tahoma"/>
        <family val="2"/>
      </rPr>
      <t>No se evidencia registro de gestión del cambio para la adecuación de la zona de lavado de vehículos en la sede de Montería.</t>
    </r>
  </si>
  <si>
    <t>Planeación</t>
  </si>
  <si>
    <t>G. de calidad</t>
  </si>
  <si>
    <t>El desarrollo de mecanismos que buscan fomentar el autocontrol y la autogestión de los procesos, independiente de los seguimientos que  realiza  el  proceso de  seguimiento  y control, incentivando la  mejora continua  como mecanismo  propio de  cada proceso y sus participantes.</t>
  </si>
  <si>
    <t>El seguimiento continuo y programado a los planes de mejoramiento, y en si a la mejora continua del SIGEC visualizado en todos los procesos que lo conforman, permitiendo asegurar la implementación de las acciones propuestas y el cierre oportuna y eficaz de los planes de mejora.</t>
  </si>
  <si>
    <t xml:space="preserve">S y Control </t>
  </si>
  <si>
    <t>Análisis, evaluación y mejora continua
NTC ISO 9001:2015, ISO 14001:2015, ISO 45001:2018
Numerales 9.1, 10</t>
  </si>
  <si>
    <t>El   proceso  debe  realizar  la  validación  del   aporte  y/o funcionalidad  del  indicador  de  Proporción  controles  del mapa de riesgos ejecutadas, con el fin de que este permita evidenciar  mejora  en  los  procesos  o  revele  resultados relevantes para la organización, y de igual forma, asegurar que los resultados permitan tomar acciones de mejora con un responsable especifico.</t>
  </si>
  <si>
    <t>G. de Calidad</t>
  </si>
  <si>
    <t>Talento Humano</t>
  </si>
  <si>
    <t>La evolución y mejora continua evidenciada en la gestión de los procesos legales, controlando de manera eficaz  elementos como las demandas contestadas en tiempos oportunos, el acompañamiento judicial,  la expedición de actos administrativos, la identificación y administración de requisitos legales.</t>
  </si>
  <si>
    <t>G LEGAL</t>
  </si>
  <si>
    <t>La Matriz de aspectos e impactos requerida en la mayoría de los procesos de investigación lo cual implica un aporte significativo para el Sistema de gestión ambiental implementado en el Universidad.</t>
  </si>
  <si>
    <t>INVESTIGACIÓN</t>
  </si>
  <si>
    <t>Se   evidencia   que   no   se   esta   planificando,   implementando   y controlando  los  procesos  necesarios  para  dar  cumplimiento  a  lo establecido  en  el  acuerdo  022  de  2018,  que  plantea  una  política, objetivos y un plan institucional de investigación.</t>
  </si>
  <si>
    <t>NTC       ISO      9001:2015
Numeral 8.1
Acuerdo 022 de 2018</t>
  </si>
  <si>
    <t>Durante    la    entrevista    no    fue    posible    evidenciar trazabilidad de planificación, implementación seguimiento y control frente a los objetivos planteados en el articulo No 2 del acuerdo ni articulación con el Plan Operativo Anual- POA u otro documento de planificación.</t>
  </si>
  <si>
    <t xml:space="preserve">INVESTIGACIÓN </t>
  </si>
  <si>
    <t>DOCENCIA</t>
  </si>
  <si>
    <r>
      <rPr>
        <b/>
        <sz val="7.5"/>
        <rFont val="Tahoma"/>
        <family val="2"/>
      </rPr>
      <t>Cargo:</t>
    </r>
  </si>
  <si>
    <t>Extensión</t>
  </si>
  <si>
    <t>Matriz de identificación de posibles fallas en la prestación del servicio. NTC ISO 9001:2015, Numerales 8</t>
  </si>
  <si>
    <t>Mecanismo de evaluación de satisfacción de los servicios NTC ISO 9001:2015, Numeral 9.1.2</t>
  </si>
  <si>
    <t>ndicadores de gestión del proceso
NTC   ISO   9001:2015,   Numeral   9.1.3,   NTC   ISO   14001:2015,   ISO
45001:2018, Numeral 9.1.2</t>
  </si>
  <si>
    <t>Indicadores de gestión del proceso
NTC   ISO   9001:2015,   Numeral   9.1.3,   NTC   ISO   14001:2015,   ISO
45001:2018, Numeral 9.1.2</t>
  </si>
  <si>
    <t>Incluir  la  Matriz  de  identificación de  posibles  fallas  en la prestación  del   servicio  Cód.  FMAM-019  Ver  01  Fecha: 10/07/2014 dentro de  la  actualización de  los  documentos estratégicos del proceso.</t>
  </si>
  <si>
    <t>Conviene   validar   la   mejora   e   implementación   de   un mecanismo  de  evaluación de  satisfacción de  los  servicios prestados por el proceso de extensión a entidades externas.</t>
  </si>
  <si>
    <t>Realizar  una  verificación  de  la  unidad  de  medida  de  los indicadores   de   gestión   del   proceso,   considerando   la presentación de la misma unidad para estos.</t>
  </si>
  <si>
    <t>Es conveniente desarrollar/construir un indicador referente a  la  tasa  de  vinculación  laboral   de  los  graduados  en procesos   de   extensión,   de   igual   forma,   evaluar   la posibilidad  de  incluir  indicadores  asociados  al  proceso asociados  al  mayor  impacto a  las  actividades  curriculares que  realiza  la  Universidad de  forma  interna, externa  y el impacto en las comunidades.</t>
  </si>
  <si>
    <t>El proceso de mejora continua que se evidencia en la implementación de acciones para asegurar el cumplimiento del Plan Estratégico de Seguridad Vial y la inclusión de todos los actores viales; comunidad Universitaria y visitantes para asegurar el compromiso con la Seguridad Vial.</t>
  </si>
  <si>
    <t>El desarrollo de las actividades de formación de seguridad vial para los actores viales de la Universidad con el  apoyo de  la agencia nacional de seguridad vial enfocado al cumplimiento del programa movilidad con sentido.</t>
  </si>
  <si>
    <t>La articulación de cronograma de inspecciones con el plan de mantenimiento de vehículos, lo cual  permite realizar  la identificación oportuna de las necesidades de mantenimiento preventivo, lo que segura la funcionalidad del vehículo.</t>
  </si>
  <si>
    <t>Infraestructura</t>
  </si>
  <si>
    <t>Dado que de forma transversal el PESV tiene relación con el proceso   de    SST,   conviene    incluir   dentro    del   perfil sociodemográfico de la Universidad los siguientes cauterios; vigencia    de    la    licencia    de    conducción    (si    tiene), capacitaciones,  evaluación  de  la  competencia,  siniestros viales, cantidad, tipo y estado de  pago de  sus infracciones de   tránsito,   medio   de   transporte   que   utiliza   para   el desplazamiento hacia el trabajo, y si tiene rol de conductor para desplazamientos laborales, tipo de vehículo automotor o no automotor que conduce</t>
  </si>
  <si>
    <t xml:space="preserve">Infraestructura </t>
  </si>
  <si>
    <t>No  se  asegura  la  ejecución  de  los  mantenimientos  de  la Sede Central y los lugares de desarrollo Lorica y Montelibano desde  el  mes  de  marzo,  conforme  a  lo  establecido  en el Cronograma de mantenimiento Cód. FINF-033 Ver. 4 Fecha: 13/05/2021 del año 2024.</t>
  </si>
  <si>
    <t>Programas  ambientales,  Cód.  OGDC-006  Ver  02NTC  ISO  14001:2015, Numeral 6.2.2.</t>
  </si>
  <si>
    <t>Es  pertinente  considerar  la  definición  de  las  fechas  de inicio y ejecución en la que  se desarrollan las actividades propuestas  en los  programas  ambientales,  con el  fin de garantizar  un seguimiento  preciso  y una  trazabilidad que permita  identificar  los  tiempos  en los  que  se  llevaron a cabo,  de  igual  forma  dar  una  luz  a  la  medición  de  la eficacia de dichas actividades.</t>
  </si>
  <si>
    <t>La   organización   debe   asegurar   la   alineación   de   los indicadores  definidos  en  los  programas  de  gestión  con aquellos  que  están relacionados  en la  plataforma  digital del  Sistema  control  de  indicadores  institucionales, con el fin   de   garantizar   la   relación  entre   las  metas   y  los resultados obtenidos.</t>
  </si>
  <si>
    <t>Es importante la definición de  acciones correctivas  y/o de mejora   con   base   a   las   variables   definidas   en   el procedimiento para la elaboración y aprobación de planes de mejoramiento Cód. PGDC-006 Ver. 13, garantizando así la  mejora  continua  y  de  igual  forma  la  elaboración  de planes  de  mejoramiento  requerido por  incumplimiento de criterios y/o requisitos legales o de normas técnicas.</t>
  </si>
  <si>
    <t>La  relevancia  y participación que  tiene  el  programa  de  Medicina  Veterinaria  y Zootecnia  en la  región a  través  del  desarrollo  de actividades  nacionales  e  internacionales  que  permiten la  participación de  docentes y estudiantes y permiten el  posicionamiento y reconocimiento de la universidad a nivel mundial y nacional.</t>
  </si>
  <si>
    <t>El desarrollo de acciones que benefician a la población estudiantil lideradas por el proceso de docencia y respaldadas por Bienestar Institucional, lo que permiten disminuir a la tasa de deserción  estudiantil y el mejoramiento del bienestar de la población beneficiaria.</t>
  </si>
  <si>
    <t>La toma de toma de conciencia frente a los mecanismos definidos por la Universidad de Córdoba, frente al manejo a dar ante casos de presunto acoso que se puedan llegar a presentar en la comunicada educativa, permitiendo el desarrollo de las actividades y canales eficaces para la prevención y manejo.</t>
  </si>
  <si>
    <t>Docencia MVZ</t>
  </si>
  <si>
    <t>El Programa radial “Gestión, ambiente y territorio”, el cual se encarga de difundir trabajos específicos que se adelantan por la facultad de Ciencias Básicas, permitiendo el aporte a la región sobre temas ambientales y el fortalecimiento de la conciencia ambiental en la comunicad interna y externa de la Universidad.</t>
  </si>
  <si>
    <t>Fortalecimiento de la toma de  conciencia por  parte de  la población estudiantil con relación hacia  la biodiversidad, enfocándose en flora y fauna de la región y permitiendo desarrollar estrategias que beneficien a la comunicad estudiantil, cuerpo de docentes y a la universidad den general.</t>
  </si>
  <si>
    <t>La implementación del taller de habilidades  blandas, con énfasis de  comunicación asertiva, resolución de  conflictos y capacidad de enfrentamiento al entorno, lo que permite a los estudiantes desarrollar habilidades para  afrontar situaciones  en su vida académica actual y la laboral futura.</t>
  </si>
  <si>
    <t>Impulsar  la  graduación  por  medio  de  la  participación  de  semilleros  que  fomenta  la  investigación desde  temprana  edad  en los estudiantes, permitiendo a su vez el avance científico de la comunidad estudiantil y de la universidad en general.</t>
  </si>
  <si>
    <t>El desarrollo de prácticas que permiten disminuir la sobre permanencia a través de la delegación de actividades de monitoria por parte de estudiantes de último  año, lo  que da  un soporte  a los  semestres iniciales  y de  igual forma  una alternativa  ante la  ausencia de monitores en la facultad.</t>
  </si>
  <si>
    <t>El desarrollo de programas de extensión que han permitido una participación activa y visible de la universidad en la población de la región y dando alcance especialmente a la población infantil y juvenil, imputando también, cultura de aprendizaje y conservación del medio ambiente.</t>
  </si>
  <si>
    <t>La facultad cuenta con una revista de ciencia básicas, en el cual se publican artículos creados por los estudiantes, con la  opción de escribir en inglés, promoviendo un mayor alcance a nivel internacional.</t>
  </si>
  <si>
    <t>Docencia Ciencias Básicas</t>
  </si>
  <si>
    <t>Planes Operacionales
NTC ISO 9001:2015, ISO 14001:2015, ISO 45001:2018
Numerales 8.1</t>
  </si>
  <si>
    <t>El  Edificio  Bioclimático  en  el  cual  se  desarrollan  las  actividades  académicas  de  la  facultad  de  ingeniería,  y  que  permite  la implementación de prácticas ambientales que permiten la disminución de los impactos ambientales y la conservación de la flora y la fauna.</t>
  </si>
  <si>
    <t>El desarrollo del Club de habilidades blandas, el cual permite desarrollar competencias en los estudiantes que permitan fortalecer el crecimiento personal y profesional a través de buenos relacionamientos, liderazgo y manejo de situaciones.</t>
  </si>
  <si>
    <t>El seguimiento detallado a la tasa de sobre permanencia de la facultad, lo que permite desarrollar estrategias que permitan efectuar la graduación de los estudiantes que  presenta inconvenientes  y de  igual forma  dar cumplimiento  a los  requisitos legales  frente al tema de la sobre permanencia desde el semestre 13.</t>
  </si>
  <si>
    <t xml:space="preserve">Docencia - Ingeniería </t>
  </si>
  <si>
    <t>Controles Operacionales: Seguridad y Salud en el Trabajo NTC ISO 45001:2015, Numeral 8.1</t>
  </si>
  <si>
    <t>Análisis, evaluación y mejora continua.
NTC ISO 9001:2015, ISO 14001:2015, ISO 45001:2018
Numerales 9.1, 9.2, 9.3, 10</t>
  </si>
  <si>
    <t>El  fortalecimiento  de  controles  que  permitan  disminuir  el impacto que se presenta en la salud de los docentes por el sobreesfuerzo de la voz frente a los ruidos externos que son más audibles en el Edificio Bioclimático.</t>
  </si>
  <si>
    <t>Es importante mantener la documentación en el formato de Control de fallas en la prestación del servicio y/o entrega de productos   Cód.   FMAM-020   Ver.   01,   de   los   reportes realizados  por  los  docentes  frente  a  las  fallas  que  se presentan en la facultada.</t>
  </si>
  <si>
    <t>El respaldo inicial y continuo que ha tenido la facultad de Ciencias Agrícolas frente al compromiso ambiental que tiene la universidad, permitiendo así cumplir con objetivos estratégicos y objetivos mundiales frente a la conservación de medio ambiente y el desarrollo sostenible.</t>
  </si>
  <si>
    <t>La Revista “temas agrarios” la cual cuanta con 30 años de vigencia con publicaciones ininterrumpidas, lo que permite la participación activa de los  estudiantes y docentes y promover la  información y toma docencia  frente al  tema de  agronomía y el impacto que la facultada tiene en la región y el país y mundial.</t>
  </si>
  <si>
    <t>La cultura de la generación de salidas no conformes (Fallas en el servicio) con relación a la afectación que viven los estudiantes en la reprogramación y/o novedades en las practicas estudiantiles.</t>
  </si>
  <si>
    <t xml:space="preserve">Docencia - Ciencias Agrícolas </t>
  </si>
  <si>
    <t>Control operacional: Planes Operacionales
NTC ISO 9001:2015, ISO 14001:2015, ISO 45001:2018
Numerales 8.1</t>
  </si>
  <si>
    <t>Es  importante  que  se  asegure  la  validación  de  forma estratégica  (Muestra)  el   cumplimiento  de  las  temáticas dispuesta en cada plan para los cortes del semestre, con el fin   de   asegurar   el   alcance   del   plan   de   curso   y   el cumplimiento  del  mismo, o  establecer  acciones  de  mejora que permitan asegurar el desarrollo total de dicho plan.</t>
  </si>
  <si>
    <t xml:space="preserve">Docencia- Ciencias Agrícolas </t>
  </si>
  <si>
    <t>El  grupo de  investigación de  la  faculta  FACETA, GIDES, el  cual  promueve  la investigación al interior de la  facultad, y permite la generación de elementos que dan visibilidad a la facultada y la universidad a nivel nacional y mundial, tal  como la  elaboración de libros publicados y la participación en capítulos de libros.</t>
  </si>
  <si>
    <t>El libro Bioeconomía, democracias modernas y derechos sociales, libro de facultada, lo que evidencia un trabajo mancomunado de un equipo  de  docentes  y  estudiantes  que  permite  evidenciar  el  trabajo  en equipo  y el  desarrollo  de  elementos  que  evidencian la investigación conjunta de la facultad.</t>
  </si>
  <si>
    <t>El trabajo colaborativo entre los programas existentes en la facultad, lo que permite enriquecer el contenido de los programas y de igual forma fomentar el fortalecimiento de las competencias interdisciplinarias entre las ciencias manejadas e investigadas.</t>
  </si>
  <si>
    <t>Docencia- FACEJA</t>
  </si>
  <si>
    <t>Es  importante  que  se  asegure  la  validación  de  forma estratégica  (Muestra)  el  cumplimiento  de  las  temáticas dispuesta en cada plan para los cortes del semestre, con el fin   de   asegurar   el   alcance   del   plan   de   curso   y   el cumplimiento del  mismo, o  establecer acciones  de mejora que permitan asegurar el desarrollo total de dicho plan.</t>
  </si>
  <si>
    <t>El impacto que se tiene en el contexto externo a través de los  estudiantes del  programa de  ciencias naturales, los cuales  a través  de sus practican  estudiantiles,  durante  toda  la  carrera  generan  acompañamiento  a  la  población  que  requieren  asesoramientos  en  proyectos escolares, permitiendo un impacto positivo en la región y en la conciencia ambiental de los jóvenes de la comunidad.</t>
  </si>
  <si>
    <t>La participación de los semilleros en ponencias nacionales e internacionales que le brinda visibilidad a la facultas y por ende a la universidad, que permite fortalecer la academia y el impacto de la comunidad educativa en la región, la nación y el mundo.</t>
  </si>
  <si>
    <t>El aprovechamiento de Los docentes que vienen de otros países que permiten el acompañamiento y formación a estudiantes y docentes en formación, semilleros de investigación y docentes del municipio, generando así un impacto positivo no solo en la facultad, sino también en la comunicad de la región.</t>
  </si>
  <si>
    <t>El Trabajo en la comunidad (Inclusión de cinco (5) familias por barrio de cada estudiante) de Impacto de la  Huella ecológica, que permite monitorear la interacción de las familias con el medio ambiente y su contribución y/o impacto negativo hacia el mismo, con el fin de generar acciones para la mejora.</t>
  </si>
  <si>
    <t>Docencia- Educación</t>
  </si>
  <si>
    <t>La   funcionalidad   de   la   Plataforma   CINTIA,  que   permita  dar cumplimiento  a  las  responsabilidades  de  los  docentes  frente  al cargue del plan de curso, y de igual forma permitir la validación de la visualización por parte de los estudiantes.</t>
  </si>
  <si>
    <t>Especificar la Carga horaria en el Plan Individual de Trabajo- PIT de aquellos  funcionarios/  docentes  que  pertenecen  a  Comités  de Seguridad y Salud en el Trabajo, asegurando la participación activa dentro de las jornadas laborales.</t>
  </si>
  <si>
    <t>Es importante que se asegure la validación de forma estratégica y amigable  que  permita  la  verificación  del  cumplimiento  de  las temáticas dispuesta en cada plan para los cortes del semestre, con el fin de asegurar el alcance del plan de curso y el cumplimiento del mismo, o establecer acciones de mejora  que permitan asegurar el desarrollo total de dicho plan.</t>
  </si>
  <si>
    <t>Los procesos de alianzas estratégicas entre otras Universidades y entidades publico privadas a nivel Local, Departamental, Nacional e Internacional,  lo  que  permite  ser  partícipes  de  procesos  de  mejoramiento  continuo  a  nivel  académico  y  la  co-participación  en investigaciones que buscan la mejora de las condiciones de salud.</t>
  </si>
  <si>
    <t>Docencia - Ciencias de la Salud</t>
  </si>
  <si>
    <t>Asegurar la  disponibilidad de  los registros de  la  facultad y sus  programas  para  efectuar  una  revisión  oportuna  y  sin retrasos;     considerarse     desarrollar     mecanismos     de información   compartida   con   los   docentes   o   procesos desarrollados por otras áreas transversales a la  misma con accesos directos dentro del Plan Operativo Anual- POA de la facultad.</t>
  </si>
  <si>
    <t>Información Documentada
NTC ISO 9001:15, NTC ISO 14001:15 NTC ISO 45001:18, numeral 7.5.3,
ítem a)</t>
  </si>
  <si>
    <t xml:space="preserve">Control Opercional </t>
  </si>
  <si>
    <t>Asegurar que  las hojas de  seguridad de  las sustancias químicas estén actualizadas bajo Sistema Globalmente Armonizado y con la última versión del fabricante del producto, esto con la finalidad de identificar los elementos de protección y medidas de seguridad a la salud y el ambiente para su manejo, uso disposición final.</t>
  </si>
  <si>
    <t>Asegurar  el  mantenimiento  de  las  escaleras  de  los  diferentes lugares   de   la   Universidad   (sede  central)   y  sus   lugares  de desarrollo para evitar la ocurrencia de incidentes y accidentes en la  comunidad Universitaria, de  igual  forma, contribuir a  mejorar los  espacios  y  senderos  peatonales  por  donde  transitan  las personas.</t>
  </si>
  <si>
    <t>Se  evidencia  que  no  se  están  implementando  medidas  de  control (Eliminación,    sustitución,    controles    de    ingeniería,    controles administrativos y EPP's) para  los peligros y  riesgos, de  tipo laboral, aspectos e impactos por manejo de sustancias químicas identificados en las visitas a la Universidad y el lugar de desarrollo Berástegui.
Incumpliendo los criterios  NTC  ISO  14001:15, NTC  ISO 45001:2018, Numerales 6.1.2.1, 6.1.2.2, 6.1.3, 8.1.2, 9.1.2, ítem c)
Decreto 1072 de 2015. Art 2.2.4.6.23-24</t>
  </si>
  <si>
    <t>NTC   ISO   14001:15,  NTC ISO 45001:2018,
Numerales 6.1.2.1, 6.1.2.2,
6.1.3, 8.1.2, 9.1.2, ítem c)
Decreto 1072 de  2015. Art
2.2.4.6.23-24</t>
  </si>
  <si>
    <t>Incumplimiento  en  lo  indicado  en  la  Resolución  773  de  2021
referente a Sistema Globalmente Armonizado:
SEDE CENTRAL
1.   Sustancias   desconocidas   en   envases   de  gaseosa   en  los laboratorios de  física  y laboratorio  de  suelos  y aguas.  De  igual forma  productos  re  envasados  en  botellas  medicamentos  en laboratorio de física, adicionalmente, sin rotular.
2.   Ausencia   de   hoja   de   seguridad   del   producto   químico fenolftaleína  en  central  de  materiales  de  microbiología  de  la Facultad  de  Ciencias  de  la  Salud,  -  Sulfato  de  plata  en  el laboratorio de toxicología- Eisen (limadura de hierro) y Etanol en el laboratorio de Física del Edificio de laboratorios integrales.
3.    Fichas    de    seguridad   desactualizadas   con   el   Sistema Globalmente Armonizado en los laboratorios:
- Química General
- Toxicología
- Genética
4. Se evidencia en el laboratorio de toxicología de la sede central, que  no  se  está  haciendo  uso  de  los  elementos  de  protección personal  (Gafas  de  seguridad)  para  el  manejo  de  la  sustancia química (metanol) acorde a lo establecido en la hoja de seguridad, requisito relacionado a las recomendaciones del uso de elementos de proyección personal.
5. Sustancias químicas almacenadas en envases de bebidas en el laboratorio de Ingeniería ambiental, pese a que la recomendación de  las hojas de  seguridad indica  que  deben almacenarse  en su
envase original.
LUGAR DE DESARROLLO BERASTEGUI
1. Área de almacenamiento de cilindros sin señalización y hojas de seguridad visibles.
2. Estanterías de  madera para  el almacenamiento de sustancias químicas y reactivos en el laboratorio de MVZ.
3.   Sustancias   desconocidas   en   envases   de   gaseosa   en   el laboratorio/aula de morfología animal.</t>
  </si>
  <si>
    <t>Se  evidencia  que  no  se  están  implementando  medidas  de  control (Eliminación,    sustitución,    controles    de    ingeniería,    controles administrativos y EPP's) con base a la Resolución 5018 de 2019 en la sede  central  y los lugares de  desarrollo Lorica  y Berástegui  para los peligros y riesgos asociados a la exposición y trabajos relacionados con el  riesgo  eléctrico.  Incumpliendo  los  criterios  NTC  ISO  45001:2018 Numerales 6.1.2.1, 6.1.2.2, 6.1.3, 8.1.2, 9.1.2, ítem c) Decreto 1072 de
2015. Art 2.2.4.6.23-24</t>
  </si>
  <si>
    <t>NTC    ISO    45001:2018
Numerales 6.1.2.1, 6.1.2.2,
6.1.3, 8.1.2, 9.1.2,  ítem c)
Decreto 1072 de  2015. Art
2.2.4.6.23-24</t>
  </si>
  <si>
    <t>1. No se cuenta con Programa de Energías Peligrosas.
2.  Ausencia  de  señalización  y  delimitación  para  el  límite  de aproximad  en  las  plantas,  sub  estación  eléctrica  y  zonas  de equipos  eléctricos  de  la  Sede  Central  de  la  Universidad  y  sus lugares   de   desarrollo   Berástegui   y   Lorica,   conforme   a   la aproximación  técnica,  registrada  y  de  arco  eléctrico;  personal calificada  tarjeta  CONTE y EPP's dieléctricos, y  de  aproximación segura; para  personal  no calificado que  va  a  realizar revisión o acompañamiento.
3. Instalación de  luminaria  en un poste  de  energía  en lugar de desarrollo Berástegui  la  cual esta  conectada a  un transformador eléctrico.</t>
  </si>
  <si>
    <t>Se  evidencia  que  no  se  están  implementando  medidas  de  control (Eliminación,    sustitución,    controles    de    ingeniería,    controles administrativos y EPP's) ya que el personal que realiza actividades en la zona del programa de porcinos no estaba haciendo uso completo de los  elementos  de  protección  personal  para  la  actividad  (Gafas  se seguridad y guantes). Incumpliendo los criterios NTC ISO 45001:2018 Numerales 6.1.2.1, 6.1.2.2, 6.1.3, 8.1.2, ítem e), 9.1.2, ítem c)
Decreto 1072 de 2015. Art 2.2.4.2.4.2.- Art 2.2.4.2.2.15, ítem 9. - Art
2.2.4.2.2.16, ítem 2. - Art 2.2.4.2.2.23, Parágrafo 1.</t>
  </si>
  <si>
    <t>NTC      ISO     45001:2018
Numerales 6.1.2.1, 6.1.2.2,
6.1.3, 8.1.2, ítem e), 9.1.2,
ítem c)
Decreto 1072 de  2015. Art
2.2.4.2.4.2.-                  Art
2.2.4.2.2.15,  ítem  9.  - Art
2.2.4.2.2.16,  ítem  2.  - Art
2.2.4.2.2.23, Parágrafo 1.</t>
  </si>
  <si>
    <t>Personal  que  realiza  actividades  en  la  zona  del  programa  de porcinos no estaba  haciendo uso completo de  los elementos de protección  personal  para  la  actividad  (Gafas  se  seguridad  y guantes).</t>
  </si>
  <si>
    <t>Se  evidencia  que  no  se  están  implementando  medidas  de  control (Eliminación,    sustitución,    controles    de    ingeniería,    controles administrativos y EPP's) en la sede central, facultad de ingeniería para los peligros y riesgos asociados a la exposición a riesgo eléctrico y de caídas  a  desnivel  Incumpliendo  los  criterios  NTC  ISO  45001:2018 Numerales 6.1.2.1, 6.1.2.2, 6.1.3, 8.1.2, 9.1.2, ítem c) Decreto 1072 de
2015. Art 2.2.4.6.23-24</t>
  </si>
  <si>
    <t>NTC      ISO     45001:2018
Numerales 6.1.2.1, 6.1.2.2,
6.1.3, 8.1.2, 9.1.2,  ítem c)
Decreto 1072 de  2015. Art
2.2.4.6.23-24</t>
  </si>
  <si>
    <t>Se   evidencia   cilindro   de   oxigeno   gaseoso   en   cuarto   de motobomba,   junto   con   otros   elementos   que   no   deben   ser almacenados en este espacio. De igual forma, se evidencio que el botón de activación de la moto bomba no funciona, por lo que el trabajador  debe  realizar  la  activación  manual  en  el  tanque  de agua exponiéndose a riesgo eléctrico riesgo de caída.</t>
  </si>
  <si>
    <t>Se  evidencia  que  no  se  están  implementando  medidas  de  control (Eliminación,    sustitución,    controles    de    ingeniería,    controles administrativos y EPP's) en la sede  centra para  los peligros y riesgos asociados     a    la     exposición    a     seguridad    vial     (PESV)    y Accidentes/Siniestro Viales (SST) Incumpliendo los criterios NTC ISO 45001:2018  Numerales  6.1.2.1,  6.1.2.2,  6.1.3,  8.1.2,  9.1.2,  ítem  c)
Decreto 1072 de 2015. Art 2.2.4.6.23-24</t>
  </si>
  <si>
    <t>Uso de tractor azul, para  la actividad de recolección de residuos sólidos los días 22 y 24 de mayo pese a que este, no es un vehículo avalado para realizar la tarea  de recolección, de igual  forma, se identificó  personal  operativo  realizando labores  sobre  planchón del vehículo.Uso de tractor azul, para  la actividad de recolección de residuos sólidos los días 22 y 24 de mayo pese a que este, no es un vehículo avalado para realizar la tarea  de recolección, de igual  forma, se identificó  personal  operativo  realizando labores  sobre  planchón del vehículo.</t>
  </si>
  <si>
    <t>Se evidencia que no se están implementando medidas adecuadas para la  gestión de  las emergencias  y de  las amenazas  Incumpliendo los criterios NTC ISO  14001:2015, ISO  45001:2018 Numerales 6.1.3, 8.2,
9.1.2, ítem c)
Decreto 1072 de 2015 Art. 2.2.4.6.23 -24-25, ítem 11</t>
  </si>
  <si>
    <t>NTC  ISO  14001:2015, ISO
45001:2018       Numerales
6.1.3, 8.2, 9.1.2, ítem c)
Decreto 1072 de  2015 Art.
2.2.4.6.25, ítem 11</t>
  </si>
  <si>
    <t>1. Presencia  de  medicamentos  en el  botiquín del  gimnasio, los cuales son:
- Acetaminofén
- Ibuprofeno
- Sulfato de plata
- Agua Oxigenada
- Hidróxido de aluminio
2.  Presencia  de  termómetro  de  mercurio  en centro  medico del lugar de desarrollo Berástegui
3.  Se  evidencia  que  no  se  garantiza  la  disponibilidad  de  los recursos de emergencia (extintores) en la facultad de ciencias de la salud y el gimnasio, esto en referencia a al proceso de recarga que  fue  realizado  de  forma  paralela  en  algunas  áreas  de  la Universidad.
4. se evidencia que los extintores dispuestos en los gabinetes de emergencia  del  edifico de  laboratorios integrales se  encuentran vendidos desde el periodo 2023 y no especifican el mes de recarga y/o vencimiento.</t>
  </si>
  <si>
    <t>Es  pertinente  que  se  consideren  las   expectativas  que pueden  tener  los  contratistas  y  proveedores  relacionadas con los componentes de Seguridad y Salud en el  Trabajo y ambiental, tales  como los controles  para la  prevención de accidentes  de  trabajo, o  el  establecimiento  de  relaciones mutuamente beneficiosas alrededor de la promoción de un ambiente protegido.</t>
  </si>
  <si>
    <t>La  identificación  de  partes  interesadas  tales  como  las juntas de calificación de invalides, los entes de salud (EPS e IPS),   Aseguradoras   de  Riesgos   Laborales  y   Fondo  de pensiones,  al  igual  que  la  identificación oportuna  de  las necesidades y expectativas que tiene la  comunidad vecina, sobre  todo  en  lo  relacionado  con  afectaciones  de  orden social, y de construcción y operatividad de la  universidad y lugares de desarrollo.</t>
  </si>
  <si>
    <t>Asegurar que las formaciones propuestas  en los  planes de acción de la Matriz de Riesgos se incluyan lo ante posible en el  plan de  formación anual  de  la  institución con el  fin de garantizar  su ejecución y su programación oportuna  y dar así    cumplimiento    a    los    controles    para    evitar    la materialización de los riesgos identificados en los procesos y en general, de la institución.</t>
  </si>
  <si>
    <t>Es  importante  que  dentro  del  procedimiento  y  formato definido  para  la  gestión  del  cambio,  se  consideren  las adecuaciones  en  la  infraestructura  como remodelaciones, construcciones   y/o   acondicionamientos   físicos   para   el criterio  de  categoría  del  cambio,  lo  cual  permitirá  una descripción mas acertada.</t>
  </si>
  <si>
    <t>Es pertinente para el seguimiento y control de los planes de mejoramiento  a  los procesos  la consolidación específica y detallada de los avances del cumplimento de dichos planes, de  tal  forma  que  se  evite  la  perdida  de  la  información o confusión de la misma en los procesos de verificación tales como auditorías internas y externas.</t>
  </si>
  <si>
    <t>Es adecuado para el proceso ajustar la meta definida para el  indicador  Proporción  controles  del  mapa  de  riesgos ejecutadas    en    el    Sistema    Control    de    Indicadores Instruccionales, la  cual  es acumulativa  cada cuatrimestre, para  que  permita  evidenciar  el  cumplimiento  real  de  la meta y así tomar o no las acciones de mejora necesarias.</t>
  </si>
  <si>
    <t>Matriz de aspectos e impactos- Riesgo y oportunidades. NTC ISO 14001:2015, Numeral 8.1</t>
  </si>
  <si>
    <t>Es importante considerar que los controles definidos en la Matriz  de  aspectos  e  impactos-  Riesgo  y  oportunidades estén  orientados  al  control  y/o  mitigación  del  impacto ambiental  que  se  puede  ocasionar, y  no  solo  del  riesgo identificado,  con  el  fin  de  lograr  una  disminución  de  la clasificación  y  de  esta  forma  propiciar  la  eliminación y/ disminución del riesgo.</t>
  </si>
  <si>
    <t>Ciclo de vida de los productos o servicios. NTC ISO 14001:2015, Numeral 8.1</t>
  </si>
  <si>
    <t>La visión del ciclo de vida es importante considerarla desde la  perspectiva  del  "antes",  con  base  a  los  servicios  y productos    que    adquiere    la    universidad    para    sus actividades, al igual que la ampliación de la perspectiva del "después", considerando la disposición final que se realiza con los productos y/o servicios implementados en el  día a día.</t>
  </si>
  <si>
    <t>La inclusión en la Matriz de aspectos e impactos- Riesgo y oportunidades   el   aspecto   positivo  relacionado   con  la generación   de   gas   que   se   produce   a   partir   de  los biodigestores del área de porcinos en el lugar de desarrollo de Berástegui, lo cual le genera facilidad y disminución en el consumo de las energías de la sede.</t>
  </si>
  <si>
    <t>Es  pertinente  la  consideración de  la  medición  per  cápita como la base para el registro del  consumo de  energía, ya que  permite  evidenciar  el  buen  manejo  y  consumo  del recurso  por  parte  de  la  población de  la  institución  y de igual   forma  permite  tener  información  más  real,  con relación a  la  aumento  y disminución de  consumidores en los diferentes meses del año.</t>
  </si>
  <si>
    <t>Realizar la actualización de la valoración de la amenaza de accidentes de  tránsito de  baja a  media en el Plan de Prevención Preparación y Respuesta Ante Emergencias y Contingencias Cód. OINFR016 Central Ver: 02 Fecha: 20/05/2023, esto en referencia a la materialización de la  amenaza  en  los  últimos  dos  años  y  que  se  soporta  en  las investigaciones de accidente de trabajo/siniestro vial, de igual forma, cambiar  el  nombre  de  la  amenaza  de  accidentes  de  tránsito  a siniestros viales haciendo referencia e  integración con la Resolución 490595 del 2022 del Plan Estratégico de Seguridad Vial.</t>
  </si>
  <si>
    <t>La identificación de elementos de entrada del proceso de como lo son el  diagnostico  de  salud y  encuesta  de  perfil  sociodemográfico  y la inclusión  del   accionar  de  la  vigilancia  epidemiológica  como  los elementos  de  entrada  fundamentales  para  definir  programas  de riesgos  prioritarios  así  como  los  diferentes Programas  de Vigilancia Epidemiológica.</t>
  </si>
  <si>
    <t>La  aplicación del  control  del riesgo  reputacional  "uso  inadecuado e indebido  de  información sensible,  con la  finalidad de  garantizar  al 100% la cobertura del control "acuerdo de confidencialidad" a todo el personal.</t>
  </si>
  <si>
    <t>Los lineamientos internos y externos en materia ambiental  del proceso de  modo  que  permitan  fortalecer  su  análisis  de  contexto.  NTC  ISO 14001:2015 Numeral 4.1</t>
  </si>
  <si>
    <t>Para  evidenciar  desde  el  análisis  de  contexto  todo  el accionar ambiental que se ha gestionado desde el proceso de gestión legal</t>
  </si>
  <si>
    <t>La  redacción  de  las  políticas  de  operación  y  los  pasos  1  y  2  del procedimiento elaboración, actualización y seguimiento  de la  matriz de requisitos legales PGLE-010. NTC ISO 9001:2015 Numeral 8.1</t>
  </si>
  <si>
    <t>El contenido de la caracterización del proceso, en especial, el objetivo, alcance  y los  elementos  de  planificación. NTC ISO  9001:2015 numeral 4.4.1</t>
  </si>
  <si>
    <t>Registrar  en la  caracterización, las  dinámicas en las que actualmente  se  desempeña  el  proceso  y de  esta  forma visibilizar    su    accionar    (objetivo/alcance),   así   como demostrar el fortalecimiento de la  planeación estratégica del eje misional  de investigación acorde a  las tendencias nacionales  e  internacionales  en  materia   que  además asegure su alcance en todos los lugares de desarrollo.</t>
  </si>
  <si>
    <t>El  indicador  estudiantes  vinculados  a  la  investigación  a  partir  del  6 semestre. NTC ISO 9001:2015 Numeral 9.1.1, literal b</t>
  </si>
  <si>
    <t>Debido a que el alcance de 6 semestre puede ser contrario a  la  orientación institucional  en la  materia, así  como  lo definido en los programas académicos.</t>
  </si>
  <si>
    <t>Para  evidenciar  desde  el   análisis  de  contexto  todo  el accionar ambiental que se ha  gestionado desde  el proceso de docencia.</t>
  </si>
  <si>
    <t>El  Mapa  de  riesgos,  incluyendo  la  gestión  realizada  para  evitar  la materialización   de   riesgos   reputacionales   relacionados   con   bajos resultados  en las pruebas  del estado  (saber Pro) y los  protocolos para impedir desordenes estudiantiles por inconformidades en calificaciones. NTC ISO 9001:2015 Numeral 6.1.1</t>
  </si>
  <si>
    <t>Visibilizar  la  gestión y los  controles implementados  por el proceso para minimizar la materialización de estos riesgos, ya evidenciados.</t>
  </si>
  <si>
    <t>NTC ISO 9001:2015, NTC ISO 14001:2015, NTC ISO 45001:2018, Numeral 6.1.1.</t>
  </si>
  <si>
    <t>Dado que se evidencia la transversalidad entre las áreas de infraestructura, planeación institucional  y los  responsables de  los  lugares  de  desarrollo, es  presente  evaluar  crear un mecanismo  compartido  para  asegurar  la  disponibilidad de los  registros  y no  presentar documentos  desactualizados o dar  información  errónea  sobre  los  mantenimientos  o  los procesos de gestión del cambio</t>
  </si>
  <si>
    <t>Resolución 40595 de 2022, Paso 3.</t>
  </si>
  <si>
    <t>Pese  a  que  la  política  se  encuentra  vigente  a la  fecha, es prudente,  realizar  la  gestión  de  firma  del  rector  de  la Universidad conforme  a  los  cambios  que se  han efectuado en la misma en el mes de marzo.</t>
  </si>
  <si>
    <t>Resolución 40595 de 2022, Paso 5, inciso c)</t>
  </si>
  <si>
    <t>Resolución 40595 de 2022, Paso 6</t>
  </si>
  <si>
    <t>Pese  a  que  la  institución  cuenta  con  el  Reglamento  de seguridad vial, vigente por medio de la Resolución 1022 de 06/05/2019,   es   importante   validar   su   utilidad   en   la actualidad ya que, este contiene  requisitos que  no podrían ser apliques dentro de las vías de la Universidad como lo son multas y sanciones a la comunidad usuaria de la vía.</t>
  </si>
  <si>
    <t>Contemplar  dentro  de  los  factores  de  desempeño  de  la Matriz de identificación de peligros, evaluación y valoración de riesgos viales Cód.FGEDH-116 Ver.1 Fecha: 13/12/2016 El factor relacionado con vehículos en mal estado, conforme al sistema seguro de la Ley 2251 de 2022 (por la cual se dictan normas  para  el  diseño  e  implementación de  la  política  de seguridad vial con enfoque de sistema seguro)</t>
  </si>
  <si>
    <t>Resolución 40595 de 2022, Paso 8</t>
  </si>
  <si>
    <t>Continuar  el  proceso  de  documentación y actualización de los  programas  de  riesgo  vial  aumentado  los  criterios  de velocidad segura en el programa de riesgos prioritarios que lo incluye.</t>
  </si>
  <si>
    <t>Resolución 40595 de 2022, Paso 10</t>
  </si>
  <si>
    <t>Asegurar   que   los   nombres   dados   a   las   actividades programadas en el  plan de  capacitación, corresponda  a los mismos  que  se  plasmen  en los  registros  de  ejecución de dichas actividades, con el fin de validar su cumplimiento y no generar dudas sobre su veracidad y/o ejecución.</t>
  </si>
  <si>
    <t>Resolución 40595 de 2022, Paso 17</t>
  </si>
  <si>
    <t>Incluir a los tractores dentro del plan de mantenimiento del año el curso y la asignación presupuestal del rubro asignado a la gestión de mantenimientos correctivos y preventivos.</t>
  </si>
  <si>
    <t>Resolución 40595 de 2022, Paso 19</t>
  </si>
  <si>
    <t>Realizar la codificación del formato Plan de trabajo, esto en referencia a la gestión documental del SIGEC, considerando que la organización debe mantener disponible, debidamente controlada   y   actualizada   la   documentación   del   Plan Estratégico de Seguridad Vial.</t>
  </si>
  <si>
    <t>Resolución 40595 de 2022, Paso 4, 22, 23</t>
  </si>
  <si>
    <t>Es adecuado invitar a los líderes o un representante del área de  los  procesos   transversales  al   PESV   al   ejercicio  de auditoria,   esto,   para   asegurar   la  mejora   continua  del programa y que los hallazgos que estén ligados a esas áreas sean  notificados  de  forma  inmediata  y  se   brinde  una contextualización las  especificaciones  de  los  requisitos del PESV.</t>
  </si>
  <si>
    <t>Resolución 40595 de 2022, Paso 24</t>
  </si>
  <si>
    <t>Conviene    incluir    dentro    de    la    matriz    e    flujo    de comunicaciones  Cód. OCOM-001 Ver. 5 Fecha:  30/05/2924 de forma específica los criterios de la seguridad vial. Ya que actualmente   se   encuentran   únicamente   definidos   los Sistemas de la NTC ISO.</t>
  </si>
  <si>
    <t>Considerar realizar un cerramiento interno a la caseta de residuos y de esta forma evitar el ingreso de animales al centro de acopio y reducir la exposición al riesgo biológico.</t>
  </si>
  <si>
    <t>Garantizar   que  los   equipos  dispuestos   para  la   atención  de emergencias   se   encuentren   debidamente   ubicados   en   las instalaciones: Extintores ubicados a una altura  reglamentaria y/o ubicados  sobre  bases  que  los  separen  del  piso.  Camillas,  que cuenten con inmovilizadores. Botiquines con insumos vigentes, sin presencia  de  medicamentos  y  acorde   a  las   necesidades  de atención de primeros auxilios.</t>
  </si>
  <si>
    <t>Es  importante  considerar  controles  para  la  exposición  a  riesgo biológico por  el  contacto  que  se  tiene  con  microorganismos en algunos laboratorios de la  Universidad, ya  que, se  evidencio que estos, pese a estar almacenados en un congelador contenidos en viales, no se está exento a una  contaminación cruzada  con otras sustancias que se acopien en el mismo o a que se descongelen por los   procesos   de   des   energización   que   se   producen   en   el Departamento de Córdoba ocasionalmente y generen un incidente o  accidente  a  la  salud  de  las  personas  o  una  contingencia ambiental.</t>
  </si>
  <si>
    <t>La consolidación de la información del contexto y partes interesadas suministradas por los procesos, en un mismo documento, lo que facilita su identificación, seguimiento y plan de acción, permitiendo aprovechar las fortalezas y oportunidades y abordar los riesgos expresados en amenazas y debilidades.</t>
  </si>
  <si>
    <t>El fortalecimiento y acompañamiento que se realiza desde el proceso a la actualización de definición del contexto interno y externo de la organización, al igual que la identificación oportuna de los riesgos y oportunidades desde cada uno de los procesos, al igual que la definición de los controles necesarios para evitar su materialización.</t>
  </si>
  <si>
    <t>Las estrategias de toma de conciencia implementadas en la institución en cuanto a la gestión ambiental y el compromiso con la protección y conservación del medio ambiente en la región y como estas impactan positivamente a la comunidad interna y externa.</t>
  </si>
  <si>
    <t>La realización de la auditoria al Programa de Protección Contra Caídas, como una estrategia a la mejora continua al  proceso de  Seguridad y Salud en el Trabajo velando por el aseguramiento del cumplimiento de los requisitos normativos y el cumplimiento de las medidas de prevención y control de los peligros y riesgos laborales.</t>
  </si>
  <si>
    <t>Es de destacar las medidas de intervención del PVE de riesgo psicosocial y bienestar laboral que se ha desarrollado desde la gestión de talento humano que aportan a la construcción de los equipos de trabajo y la mejora de los procesos de la Universidad.</t>
  </si>
  <si>
    <t>Apuntar a las mejoras de las competencias de los estudiantes de acuerdo al contexto (estrato 1-2) conforme a los resultados de las pruebas saber 11.</t>
  </si>
  <si>
    <t>Las fortalezas del proceso se amplían en los informes de auditoria de cada una de las Facultades/ programas auditados.</t>
  </si>
  <si>
    <t>Es de destacar el proceso de convocatoria de proyectos que se está desarrollando actualmente por medio de la oficina de extensión y que contó con participación y estructuración de docentes, estudiantes y graduados, donde se busca elegir y desarrollar proyectos que beneficien a la Universidad y las comunidades locales, departamentales y nacionales.</t>
  </si>
  <si>
    <t>La implementación del programa de orden y aseo en las diferentes aulas de clase, lugares de almacenamiento de insumos y herramientas y zonas de almacenamiento de sustancias químicas y reactivos en la sede  Central y los lugares de desarrollo Lorica y Berástegui, liderada desde las áreas de infraestructura y talento humano.</t>
  </si>
  <si>
    <t>La  construcción  del  Edificio  de  laboratorios  integrales,  el  cual  permitirá  concentrar  todas  las  actividades  que  se  realizan  desde  los laboratorios, pudiendo así establecer controles generales, y permitir un seguimiento y control mas detallado de cada una de las actividades que se desarrollaran ahí, al igual que de sus peligros y posibles impactos ambientales.</t>
  </si>
  <si>
    <t>Se evidencia que no se genera gestión del cambio frente a la puesta  en marcha de la PTAR para el mes de agosto 2023 en el lugar de desarrollo de Berástegui, ni para la adecuación de la zona de lavado de vehículos en la sede de Montería, incumpliendo lo definido en el Procedimiento de Gestión del cambio, Cód. PGDC-08 Ver. 10., y de  igual forma el numeral NTC ISO 9001:2015 Numeral 6.3, NTC ISO 45001: 2018 Numeral 8.1.3</t>
  </si>
  <si>
    <r>
      <rPr>
        <sz val="7.5"/>
        <rFont val="Tahoma"/>
        <family val="2"/>
      </rPr>
      <t>NTC ISO 9001:2015
Numeral 6.3,  NTC ISO 45001: 2018 Numeral 8.1.3
Procedimiento de Gestión del cambio, Cód. PGDC-08 Ver. 10.</t>
    </r>
  </si>
  <si>
    <r>
      <rPr>
        <sz val="7.5"/>
        <rFont val="Tahoma"/>
        <family val="2"/>
      </rPr>
      <t>Se evidencia fallas en el control de la información documentada que garantice que esté disponible y sea idónea para su uso, donde y cuando se necesite, Incumpliendo lo definido en el ítem C) del numeral
7.5.3.1 de la NTC ISO 9001:2025 y el numeral 7.5.3 de las NTC ISO 45001 e ISO 14001:2015.</t>
    </r>
  </si>
  <si>
    <r>
      <rPr>
        <sz val="7.5"/>
        <rFont val="Tahoma"/>
        <family val="2"/>
      </rPr>
      <t>NTC ISO 9001:2025, ítem
C) del numeral  7.5.3.1 NTC ISO 45001 e ISO
14001:2015,  y el numeral 7.5.3</t>
    </r>
  </si>
  <si>
    <r>
      <rPr>
        <b/>
        <sz val="7.5"/>
        <rFont val="Tahoma"/>
        <family val="2"/>
      </rPr>
      <t xml:space="preserve">Muestra: </t>
    </r>
    <r>
      <rPr>
        <sz val="7.5"/>
        <rFont val="Tahoma"/>
        <family val="2"/>
      </rPr>
      <t xml:space="preserve">contrato adquisición de mobiliario en áreas
académico-administrativas de la universidad de Córdoba Montería, Berástegui, Sahagún y lorica.
Durante entrevista no se encuentra evidencia del acta de levantamiento de necesidades del sub-proyecto  adecuación del departamento de geografía (secretaria y jefe de departamento).
</t>
    </r>
    <r>
      <rPr>
        <b/>
        <sz val="7.5"/>
        <rFont val="Tahoma"/>
        <family val="2"/>
      </rPr>
      <t xml:space="preserve">Muestra: </t>
    </r>
    <r>
      <rPr>
        <sz val="7.5"/>
        <rFont val="Tahoma"/>
        <family val="2"/>
      </rPr>
      <t xml:space="preserve">Contrato adquisición; traslado y reinstalación de las cabinas. No se evidencia el acta final firmada por las partes. Se envía correo sin retroalimentación por parte del contratista.
</t>
    </r>
    <r>
      <rPr>
        <b/>
        <sz val="7.5"/>
        <rFont val="Tahoma"/>
        <family val="2"/>
      </rPr>
      <t xml:space="preserve">Muestra: </t>
    </r>
    <r>
      <rPr>
        <sz val="7.5"/>
        <rFont val="Tahoma"/>
        <family val="2"/>
      </rPr>
      <t>Durante entrevista no se pudo evidenciar el registro de la satisfacción final por parte del cliente interno en la instalación del cuarto frio del laboratorio de morfología animal.</t>
    </r>
  </si>
  <si>
    <r>
      <rPr>
        <sz val="7.5"/>
        <rFont val="Tahoma"/>
        <family val="2"/>
      </rPr>
      <t>Se evidencia que las metas definidas en el documento Programas Ambientales OGDC-006 Ver 02 para el cumplimiento de los programas ambientales de Unicordoba Sostenible (100%) y Cultura Ambiental (100%), no están alineados con la meta establecida en el Indicador de Cumplimiento de la Gestión Ambiental (90%) del Sistema de Control de Indicadores Institucionales, Incumpliendo así lo definido en el ítem
c) del numeral 7.5.2 de las NTC ISO 9001: 2015, ISO 14001:2015 e ISO 45001:2018</t>
    </r>
  </si>
  <si>
    <r>
      <rPr>
        <sz val="7.5"/>
        <rFont val="Tahoma"/>
        <family val="2"/>
      </rPr>
      <t>NTC ISO 9001: 2015, ISO
14001:2015 e ISO
45001:2018, ítem c) del numeral 7.5.2</t>
    </r>
  </si>
  <si>
    <r>
      <rPr>
        <b/>
        <sz val="7.5"/>
        <rFont val="Tahoma"/>
        <family val="2"/>
      </rPr>
      <t xml:space="preserve">Indicadores del programa: Programas ambientales, Cód. OGDC-006 Ver 02
</t>
    </r>
    <r>
      <rPr>
        <sz val="7.5"/>
        <rFont val="Tahoma"/>
        <family val="2"/>
      </rPr>
      <t xml:space="preserve">Evaluación de los programas, se miden semestralmente con metas esperadas del 50% al 30 de junio y del 100% al 30 de noviembre de cada vigencia.
- Cumplimiento de Programa Unicordoba Sostenible Resultados: Periodo 2023, cumplimiento del 96%
- Cumplimiento de Programa De Cultura Ambiental Resultados: Periodo 2023, cumplimiento del 100%
</t>
    </r>
    <r>
      <rPr>
        <b/>
        <sz val="7.5"/>
        <rFont val="Tahoma"/>
        <family val="2"/>
      </rPr>
      <t xml:space="preserve">Sistema de Control de Indicadores Institucionales
</t>
    </r>
    <r>
      <rPr>
        <sz val="7.5"/>
        <rFont val="Tahoma"/>
        <family val="2"/>
      </rPr>
      <t>Indicador de Cumplimiento de la Gestión Ambiental (90%)</t>
    </r>
  </si>
  <si>
    <t>Se evidencia que no se están controlando los procesos necesarios para dar  cumplimiento  a  lo  establecido, en el  procedimiento  elaboración, actualización y seguimiento de  la Matriz  de Requisitos  Legales PGLE- 010, paso 9.</t>
  </si>
  <si>
    <r>
      <rPr>
        <sz val="7.5"/>
        <rFont val="Tahoma"/>
        <family val="2"/>
      </rPr>
      <t>NTC       ISO      9001:2015
Numeral 8.1
Matriz       de      requisitos legales PGLE-010, paso 9</t>
    </r>
  </si>
  <si>
    <r>
      <rPr>
        <sz val="7.5"/>
        <rFont val="Tahoma"/>
        <family val="2"/>
      </rPr>
      <t>No  se  evidencia  el  acompañamiento  de  los  abogados adscritos  al   proceso  Gestión  Legal,  en  las   actas  de seguimiento al normograma de los siguientes procesos
-   Investigación,   extensión,   Gestión   de   la   Calidad, Planeación</t>
    </r>
  </si>
  <si>
    <r>
      <rPr>
        <sz val="7.5"/>
        <rFont val="Tahoma"/>
        <family val="2"/>
      </rPr>
      <t>Se evidencia que los planes de cursos con código FDOC-088, Ver- 04 y Ver. 05, no permiten el cumplimiento de lo que especifica el procedimiento seguimiento al desarrollo curricular por curso Cód.
PDOC-014 Ver. 05, disponible en la plataforma de la Institución, documentos del SIGEC, Sistema de Control Documental, evidenciándose lineamientos y/o pasos a los que no es posible validar el cumplimiento durante el proceso de auditoría. De igual forma, se evidencia el uso de ambas versiones del formato FDOC-088 en los diferentes programas auditados, incumpliendo lo definido en el ítem
C) del numeral 7.5.3.2 de la NTC ISO 9001:2025 y el numeral 7.5.3 de las NTC ISO 45001 e ISO 14001:2015.</t>
    </r>
  </si>
  <si>
    <r>
      <rPr>
        <sz val="7.5"/>
        <rFont val="Tahoma"/>
        <family val="2"/>
      </rPr>
      <t>NTC ISO 9001:2025, ítem
C) del numeral 7.5.3.2 NTC ISO 45001 e ISO
14001:2015, numeral 7.5.3</t>
    </r>
  </si>
  <si>
    <r>
      <rPr>
        <sz val="7.5"/>
        <rFont val="Tahoma"/>
        <family val="2"/>
      </rPr>
      <t>Se evidencia que para el primer semestre 2024 se cuenta con el uso de dos versiones del formato Plan de Curso Cód. FDOC-088, Ver- 04, Ver. 05.
Se evidencia correo de Vicerrectoría académica donde comunica la modificación del formato FDOC-088 a Ver. 05. Correo enviado el 16/04/2024.
- Se elimina del formato las casillas del seguimiento al desarrollo de la unidad por corte, porcentaje de cumplimiento y observaciones.
Sin embargo, en el procedimiento seguimiento al desarrollo curricular por curso Cód. PDOC-014 Ver. 05 el cual está disponible en la plataforma documental de la universidad.
Evidenciado en los programas de Ingeniería Industrial, Ingeniería Agronómica, Administración financiera y negocios internacionales,  Ciencias sociales y educación física, recreación y deporte.</t>
    </r>
  </si>
  <si>
    <t>No se asegura la ejecución de los mantenimientos de la Sede Central y los lugares de desarrollo Lorica y Montelibano desde el mes de marzo, conforme  a  lo establecido  en el  Cronograma de  mantenimiento Cód. FINF-033 Ver. 4 Fecha:  13/05/2021 del  año  2024,  incumpliendo  del cronograma y la NTC ISO 45001:15 Numerales 8.1.1, ítem a) - 8.1.2.</t>
  </si>
  <si>
    <r>
      <rPr>
        <sz val="7.5"/>
        <rFont val="Tahoma"/>
        <family val="2"/>
      </rPr>
      <t>Cronograma                  de mantenimiento  Cód. FINF- 033      Ver.      4     Fecha: 13/05/2021  del  año  2024, incumpliendo                del cronograma
NTC        ISO         45001:15
Numerales  8.1.1, ítem a) - 8.1.2.</t>
    </r>
  </si>
  <si>
    <r>
      <rPr>
        <sz val="7.5"/>
        <rFont val="Tahoma"/>
        <family val="2"/>
      </rPr>
      <t>Se  evidencia  que  no  se  define  ni  y  documenta  la  competencia  en seguridad  vial   de  los  siguientes  cargos  y  roles  en  términos  de educación, formación y experiencia:
- Líder del PESV
- Conductor
- Brigadista
- Auditor PESV
- Planificador de rutas
Incumpliendo  lo  definido  en  el   paso  10  del  Plan  Estratégico  de Seguridad Vial, de acuerdo a la Resolución 40595 de 2022.</t>
    </r>
  </si>
  <si>
    <t>Paso      10      del      Plan Estratégico   de  Seguridad Vial,   de   acuerdo    a   la Resolución 40595 de 2022.</t>
  </si>
  <si>
    <r>
      <rPr>
        <sz val="7.5"/>
        <rFont val="Tahoma"/>
        <family val="2"/>
      </rPr>
      <t>Se   evidencia   que   no   se   define   ni   y   documenta   la competencia  en  seguridad  vial  de  los  siguientes  cargos  y roles en términos de educación, formación y experiencia:
- Líder del PESV
- Conductor
- Brigadista
- Auditor PESV
- Planificador de rutas</t>
    </r>
  </si>
  <si>
    <t>Se evidencia que no se ha establecido un protocolo o procedimiento de Vías  seguras  administradas  por  la  organización,  incumpliendo  lo definido  en  el  paso  14  del  Plan  Estratégico  de  Seguridad  Vial, de acuerdo a la Resolución 40595 de 2022.</t>
  </si>
  <si>
    <t>Paso      14      del      Plan Estratégico   de  Seguridad Vial,   de   acuerdo    a   la Resolución 40595 de 2022.</t>
  </si>
  <si>
    <t>Se  evidencia  que  no  se  ha  establecido  un  protocolo  o procedimiento   de   Vías   seguras   administradas   por   la organización, esto en referencia a la infraestructura vial de la Universidad</t>
  </si>
  <si>
    <t>Se  evidencia  que  no  se  definen acciones  preventivas  y/o  correctivas con  base  al  incumplimiento  de  la  meta  de  los  indicadores  de  los programas de riesgos viales  para año  2023, incumpliendo  lo definido en el paso 23 del Plan Estratégico de Seguridad Vial, de acuerdo a la Resolución 40595 de 2022.</t>
  </si>
  <si>
    <t>Paso      23      del      Plan Estratégico   de  Seguridad Vial,   de   acuerdo    a   la Resolución 40595 de 2022.</t>
  </si>
  <si>
    <r>
      <rPr>
        <sz val="7.5"/>
        <rFont val="Tahoma"/>
        <family val="2"/>
      </rPr>
      <t>Se  evidencia  que  no  se  definen  acciones  preventivas  y/o
correctivas  con base  al  incumplimiento  de  la  meta  de  los indicadores  de  los  programas  de  riesgos  viales  para  año 2023,  incumpliendo  lo  definido  en  el  paso  23  del  Plan Estratégico  de  Seguridad Vial, de  acuerdo  a  la  Resolución 40595 de 2022.</t>
    </r>
  </si>
  <si>
    <t xml:space="preserve">No. </t>
  </si>
  <si>
    <t>Proceso</t>
  </si>
  <si>
    <t>SST</t>
  </si>
  <si>
    <t>Sistema</t>
  </si>
  <si>
    <t xml:space="preserve">Proceso </t>
  </si>
  <si>
    <t>CALIDAD</t>
  </si>
  <si>
    <t>La  especificación del accionar frente al reporte de la materialización de riesgos que se  puedan dar en los procesos, asegurando la retroalimentación para quien reporta  y de  igual forma el seguimiento  al  proceso en el que se presenta el riesgo, definiendo  también el plan de mejoramiento y asegurando su cumplimiento y seguimiento.</t>
  </si>
  <si>
    <t>AMBIENTAL</t>
  </si>
  <si>
    <t>Realizar una verificación de la unidad de medida de los indicadores de gestión del   proceso, considerando la presentación de la misma unidad para estos.</t>
  </si>
  <si>
    <t>Indicadores de gestión del proceso
NTC   ISO   9001:2015,   Numeral   9.1.3,   NTC   ISO   14001:2015,   ISO 45001:2018, Numeral 9.1.2</t>
  </si>
  <si>
    <t xml:space="preserve">CALIDAD </t>
  </si>
  <si>
    <t>Realizar la modificación de la valoración del riesgo “Deficiencia en la implementación del plan de mantenimiento institucional ya sea por carencia de recursos o  desfase  en  su  programación” de Moderado  a Extremo, conforme materialización del mismo  en  los  últimos  tres meses del año de lo corrido del 2024.</t>
  </si>
  <si>
    <t>La multiplicación de buenas practicas entre programas que permitan mejorar fallas detectadas y que pueden fortalecer o  subsanar  las  dificultades  manifiestas  en  cuanto  a  la ausencia o suficiencia de monitores para el acompañamiento estudiantil.</t>
  </si>
  <si>
    <t xml:space="preserve">Sistema </t>
  </si>
  <si>
    <r>
      <rPr>
        <b/>
        <sz val="7.5"/>
        <rFont val="Tahoma"/>
        <family val="2"/>
      </rPr>
      <t>Fortalezas
(Expresar la situación positiva encontrada, acompañada de una justificación de porqué el auditor la considera como tal.)</t>
    </r>
  </si>
  <si>
    <t>Las alianzas mutuamente beneficiosas que establece la Universidad de Córdoba con estores ambientales y organismos comprometidos con la conservación y proteccióndel medio ambiente, lo que ha permitido una visibilidad y reconocimiento mutuamente   beneficiosa y que genera estrategias que promueven la participación de toda la comunidad universitaria.</t>
  </si>
  <si>
    <t xml:space="preserve">Hallazgo/Sistema </t>
  </si>
  <si>
    <t xml:space="preserve">SG-SST </t>
  </si>
  <si>
    <t xml:space="preserve">SGA </t>
  </si>
  <si>
    <t xml:space="preserve">SGC </t>
  </si>
  <si>
    <t>TOTAL</t>
  </si>
  <si>
    <t xml:space="preserve">Fortalezas </t>
  </si>
  <si>
    <t xml:space="preserve">Oportunidades de mejora </t>
  </si>
  <si>
    <t xml:space="preserve">No conformidades </t>
  </si>
  <si>
    <t>ambiental</t>
  </si>
  <si>
    <t xml:space="preserve">
Infraestructura</t>
  </si>
  <si>
    <t>AMBIENTAL Y SST</t>
  </si>
  <si>
    <t>N°</t>
  </si>
  <si>
    <t>Que se debe mejorar</t>
  </si>
  <si>
    <t>Para Que se debe Mejorar</t>
  </si>
  <si>
    <t>Contexto  de  la  organización  e  identificación  de  las  necesidades  y expectativas de las Partes de interesadas.
NTC ISO 9001:2015, ISO 14001:2015, ISO 45001:2018
Numerales 4.1, 4.2.</t>
  </si>
  <si>
    <t>Gestión del Cambio
NTC ISO 9001:2015, Numerales 6.3 e  ISO 45001:2018, Numerales 8.1.3</t>
  </si>
  <si>
    <t>Riesgos y oportunidades.
NTC ISO 9001:2015, ISO 14001:2015, ISO 45001:2018
Numerales 6.1</t>
  </si>
  <si>
    <t>Auditoría Interna
NTC ISO 9001:2015, ISO 14001:2015, ISO 45001:2018
Numerales 9.1</t>
  </si>
  <si>
    <t>Análisis, evaluación y mejora continua.
NTC ISO 9001:2015, ISO 14001:2015, ISO 45001:2018
Numerales 9.1, 10</t>
  </si>
  <si>
    <t>Preparación y respuesta ante emergencias
ISO 14001:2015, ISO 45001:2018 Numerales 6.1.3, 8.2, 9.1.2, ítem c)
Decreto 1072 de 2015 Art. 2.2.4.6.25, ítem 6</t>
  </si>
  <si>
    <t>Elementos visibles de la organización
NTC ISO 9001:2015 Numeral 4.4.1 literal a. ISO 45001:2018</t>
  </si>
  <si>
    <t>Contexto interno y externo
NTC ISO 9001:2015, NTC ISO 45001:2018 Numeral 4.1</t>
  </si>
  <si>
    <t>El   contexto   externo   e   interno   de   la   organización,   abordando elementos como:
- Revisión de elementos de contexto externo en consonancia  con las nuevas dinámicas gubernamentales en temas laborales.
-Incluir en partes interesadas el ministerio  del trabajo  y ARL, con el fin   de   garantizar   la   identificación   de   todos   los   el   elementos constitutivos del análisis interno externo y de partes interesadas</t>
  </si>
  <si>
    <t>Riesgos y oportunidades
NTC ISO 9001:2015, NTC ISO 45001:2018 Numeral 6.1</t>
  </si>
  <si>
    <t>Planificación y control operacional
NTC ISO 9001:2015, NTC ISO 45001:2018 Numeral 8.1</t>
  </si>
  <si>
    <t>La  Planificación  y   ejecución  del   Plan  Operativo   Anual-POA   del proceso, mediante la implementación de herramientas internas que le permitan   dar   cumplimiento   a   las   actividades   programadas,   en especial:
a. Digitalización e inventario de historias laborales.
b. Actividades  y capacitaciones  de la  dimensión de  Talento Humano del MIPG.
c. Plan institucional de capacitaciones.
De  igual  forma,  analizar  el  proceso  de  toma  de  decisión  de  las actividades  que se  incluirán o  no en el plan de capacitaciones  y así mismo,  mejorar  la  comunicación  de  las  actividades  a  las  partes interesadas, esto, para minimizar el impacto de incumplimiento de las actividades programadas en el POA, generando continuos reprocesos.</t>
  </si>
  <si>
    <t>La redacción del procedimiento Selección y vinculación de servidores públicos  no  docentes  PGRH-041, teniendo  en cuenta  los  siguientes elementos:
a.   4.2.2   Vinculación   de   Personal   a  la   Planta  Temporal   de  la Universidad De Córdoba, En el paso 4, se debe incluir la revisión de la resolución por parte de la Oficina  de Secretaría  General antes  de la firma por parte del Rector.
En el  paso  3  al  4, se  recomienda  incluir  la  selección o  la  toma  de decisión a partir de la revisión de las pruebas de vinculación o no del aspirante.
b. 4.2.3 Vinculación a Empleos de carácter provisional.
Paso 2, literal c), ajustar el texto “de ser requerido la realización de la prueba   psicotécnica”   para   continuar   o   no   con   el   proceso   de vinculación.  Con  el  fin  de  asegurar  que  se  documenten  todas  las actividades  concernientes  al  proceso  de  selección  de  personal  no docente y se mantenga actualizado</t>
  </si>
  <si>
    <t>Para que se ajuste a la realidad y expectativa del proceso
identificación de requisitos legales de tal forma que no se espere a solicitud formal para que los procesos actualicen su normograma. Así mismo para  incluir los  elementos de control     como    los     recordatorios    y    las    medidas disciplinarias.</t>
  </si>
  <si>
    <t>NTC ISO 9001:2015, NTC ISO 14001:2015, NTC ISO
45001:2018, Numeral 7.5.3, ítem a)</t>
  </si>
  <si>
    <t>Preparación  y  respuesta  ante  emergencias;  gestión  de  los  peligros, riesgos y amenazas
ISO 14001:2015 Numerales 6.1.3, 8.2, 9.1.2, ítem c)
NTC ISO 45001:2018 Numerales 6.1.2.1, 6.1.2.2, 6.1.3, 8.1.2, 9.1.2, ítem
c)
Decreto 1072 de 2015. Art 2.2.4.6.23-24
Decreto 1072 de 2015 Art. 2.2.4.6.25, ítem 11</t>
  </si>
  <si>
    <t>Preparación  y  respuesta  ante  emergencias;  gestión  de  los  peligros, riesgos y amenazas
ISO 14001:2015, ISO 45001:2018 Numerales 6.1.3, 8.2, 9.1.2, ítem c)
Decreto 1072 de 2015 Art. 2.2.4.6.25, ítem 11</t>
  </si>
  <si>
    <t>Medidas  de  prevención  y  control;  gestión  de  los  peligros,  riesgos   y amenazas.
NTC  ISO  45001:2018,  NTC  ISO  14001:15  Numerales  6.1.2.1,  6.1.2.2,
6.1.3, 8.1.2, 8,2 9.1.2, ítem c)
Decreto 1072 de 2015. Art 2.2.4.6.23</t>
  </si>
  <si>
    <t xml:space="preserve">Control Operacional (Infraestructura y Gestión y desarrollo del Talento Humano) </t>
  </si>
  <si>
    <t>Control Operacional  (Gestión de Calidad e Infraestructura)</t>
  </si>
  <si>
    <t>Control Operacional (Gestión de Calidad, Gestión y Desarrollo del Talento Humano y Planeación Institucional)</t>
  </si>
  <si>
    <t>Control Operacional (Gestión de Calidad y Gestión y Desarrollo del Talento Humano)</t>
  </si>
  <si>
    <t>Control Operacional (Gestión y Desarrollo del Talento Humano e Infraestructura)</t>
  </si>
  <si>
    <t>Control Operacional (Gestión y Desarrollo del Talento Humano, Gestión de Calidad y Laboratorio de Toxicología)</t>
  </si>
  <si>
    <t>Control Operacional (Planeación Institucional, Infraestructura y Gestión y Desarrollo del Talento Humano)</t>
  </si>
  <si>
    <t>Control Operacional (Gestión y Desarrollo del Talento Humano)</t>
  </si>
  <si>
    <t xml:space="preserve">Control Operacional (Infraestructura) </t>
  </si>
  <si>
    <t>Control Operacional  (Gestión y Desarrollo del Talento Humano e Infraestructura)</t>
  </si>
  <si>
    <t>16*</t>
  </si>
  <si>
    <t>9*</t>
  </si>
  <si>
    <t>*OBS: hay dos oportunidades de mejora que le aplican tanto a SST como a SGA, se colocan en cada sistema, sin embargo, en el total se cuentan por una única vez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</si>
</sst>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7.5"/>
      <name val="Tahoma"/>
      <family val="2"/>
    </font>
    <font>
      <sz val="7.5"/>
      <name val="Tahoma"/>
      <family val="2"/>
    </font>
    <font>
      <b/>
      <sz val="7.5"/>
      <color rgb="FF000000"/>
      <name val="Tahoma"/>
      <family val="2"/>
    </font>
    <font>
      <sz val="7.5"/>
      <color theme="1"/>
      <name val="Tahoma"/>
      <family val="2"/>
    </font>
    <font>
      <b/>
      <sz val="7.5"/>
      <name val="Tahoma"/>
      <family val="2"/>
    </font>
    <font>
      <b/>
      <sz val="11"/>
      <color theme="1"/>
      <name val="Calibri"/>
      <family val="2"/>
      <scheme val="minor"/>
    </font>
    <font>
      <b/>
      <sz val="7.5"/>
      <color theme="1"/>
      <name val="Tahoma"/>
      <family val="2"/>
    </font>
    <font>
      <sz val="7.5"/>
      <color theme="1"/>
      <name val="Calibri"/>
      <family val="2"/>
      <scheme val="minor"/>
    </font>
    <font>
      <b/>
      <sz val="7.5"/>
      <color theme="1"/>
      <name val="Calibri"/>
      <family val="2"/>
      <scheme val="minor"/>
    </font>
  </fonts>
  <fills count="7">
    <fill>
      <patternFill patternType="none"/>
    </fill>
    <fill>
      <patternFill patternType="gray125"/>
    </fill>
    <fill>
      <patternFill patternType="solid">
        <fgColor rgb="FFD8D8D8"/>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rgb="FF92D050"/>
        <bgColor indexed="64"/>
      </patternFill>
    </fill>
  </fills>
  <borders count="1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style="thin">
        <color indexed="64"/>
      </bottom>
      <diagonal/>
    </border>
    <border>
      <left/>
      <right/>
      <top/>
      <bottom style="thin">
        <color indexed="64"/>
      </bottom>
      <diagonal/>
    </border>
  </borders>
  <cellStyleXfs count="1">
    <xf numFmtId="0" fontId="0" fillId="0" borderId="0"/>
  </cellStyleXfs>
  <cellXfs count="73">
    <xf numFmtId="0" fontId="0" fillId="0" borderId="0" xfId="0"/>
    <xf numFmtId="1" fontId="3" fillId="0" borderId="8" xfId="0" applyNumberFormat="1" applyFont="1" applyFill="1" applyBorder="1" applyAlignment="1">
      <alignment horizontal="center" vertical="center" shrinkToFit="1"/>
    </xf>
    <xf numFmtId="0" fontId="0" fillId="0" borderId="0" xfId="0" applyFill="1" applyBorder="1" applyAlignment="1">
      <alignment horizontal="left" vertical="top"/>
    </xf>
    <xf numFmtId="0" fontId="5" fillId="2" borderId="4" xfId="0" applyFont="1" applyFill="1" applyBorder="1" applyAlignment="1">
      <alignment horizontal="left" vertical="top" wrapText="1"/>
    </xf>
    <xf numFmtId="0" fontId="5" fillId="0" borderId="10" xfId="0" applyFont="1" applyFill="1" applyBorder="1" applyAlignment="1">
      <alignment horizontal="left" vertical="top" wrapText="1"/>
    </xf>
    <xf numFmtId="0" fontId="4" fillId="0" borderId="8" xfId="0" applyFont="1" applyBorder="1" applyAlignment="1">
      <alignment horizontal="center" vertical="center" wrapText="1"/>
    </xf>
    <xf numFmtId="0" fontId="2" fillId="0" borderId="8" xfId="0" applyFont="1" applyFill="1" applyBorder="1" applyAlignment="1">
      <alignment horizontal="center" vertical="center" wrapText="1"/>
    </xf>
    <xf numFmtId="0" fontId="1" fillId="2" borderId="7" xfId="0" applyFont="1" applyFill="1" applyBorder="1" applyAlignment="1">
      <alignment horizontal="left" vertical="top" wrapText="1"/>
    </xf>
    <xf numFmtId="0" fontId="0" fillId="0" borderId="8" xfId="0" applyBorder="1" applyAlignment="1">
      <alignment horizontal="center" vertical="center"/>
    </xf>
    <xf numFmtId="0" fontId="4" fillId="0" borderId="8" xfId="0" applyFont="1" applyBorder="1" applyAlignment="1">
      <alignment horizontal="center" vertical="center"/>
    </xf>
    <xf numFmtId="0" fontId="4" fillId="0" borderId="8" xfId="0" applyFont="1" applyFill="1" applyBorder="1" applyAlignment="1">
      <alignment horizontal="center" vertical="center" wrapText="1"/>
    </xf>
    <xf numFmtId="0" fontId="0" fillId="0" borderId="0" xfId="0" applyAlignment="1">
      <alignment horizontal="center" vertical="center"/>
    </xf>
    <xf numFmtId="0" fontId="0" fillId="3" borderId="8" xfId="0" applyFill="1" applyBorder="1" applyAlignment="1">
      <alignment horizontal="center" vertical="center"/>
    </xf>
    <xf numFmtId="0" fontId="4" fillId="0" borderId="8" xfId="0" applyFont="1" applyBorder="1" applyAlignment="1">
      <alignment horizontal="center" vertical="center" wrapText="1"/>
    </xf>
    <xf numFmtId="0" fontId="4" fillId="0" borderId="8" xfId="0" applyFont="1" applyFill="1" applyBorder="1" applyAlignment="1">
      <alignment horizontal="center" vertical="center" wrapText="1"/>
    </xf>
    <xf numFmtId="0" fontId="0" fillId="0" borderId="8" xfId="0" applyBorder="1" applyAlignment="1">
      <alignment horizontal="center" vertical="center" wrapText="1"/>
    </xf>
    <xf numFmtId="0" fontId="4" fillId="0" borderId="13" xfId="0" applyFont="1" applyBorder="1" applyAlignment="1">
      <alignment wrapText="1"/>
    </xf>
    <xf numFmtId="0" fontId="4" fillId="0" borderId="0" xfId="0" applyFont="1" applyAlignment="1">
      <alignment wrapText="1"/>
    </xf>
    <xf numFmtId="0" fontId="6" fillId="4" borderId="8" xfId="0" applyFont="1" applyFill="1" applyBorder="1" applyAlignment="1">
      <alignment horizontal="center" vertical="center"/>
    </xf>
    <xf numFmtId="0" fontId="1" fillId="2" borderId="8" xfId="0" applyFont="1" applyFill="1" applyBorder="1" applyAlignment="1">
      <alignment horizontal="center" vertical="center" wrapText="1"/>
    </xf>
    <xf numFmtId="0" fontId="9" fillId="4" borderId="8" xfId="0" applyFont="1" applyFill="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7" fillId="3" borderId="8"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8" fillId="5" borderId="8" xfId="0" applyFont="1" applyFill="1" applyBorder="1" applyAlignment="1">
      <alignment horizontal="center" vertical="center"/>
    </xf>
    <xf numFmtId="0" fontId="2" fillId="0" borderId="8" xfId="0" applyFont="1" applyFill="1" applyBorder="1" applyAlignment="1">
      <alignment horizontal="center" vertical="center" wrapText="1"/>
    </xf>
    <xf numFmtId="0" fontId="1" fillId="2" borderId="8" xfId="0" applyFont="1" applyFill="1" applyBorder="1" applyAlignment="1">
      <alignment horizontal="center" vertical="top" wrapText="1"/>
    </xf>
    <xf numFmtId="0" fontId="0" fillId="6" borderId="8" xfId="0" applyFill="1" applyBorder="1" applyAlignment="1">
      <alignment horizontal="center" vertical="center"/>
    </xf>
    <xf numFmtId="0" fontId="4" fillId="0" borderId="8" xfId="0" applyFont="1" applyBorder="1" applyAlignment="1">
      <alignment horizontal="center" vertical="center" wrapText="1"/>
    </xf>
    <xf numFmtId="0" fontId="4" fillId="5" borderId="8"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8" xfId="0" applyFont="1" applyFill="1" applyBorder="1" applyAlignment="1">
      <alignment horizontal="center" vertical="center"/>
    </xf>
    <xf numFmtId="1" fontId="1" fillId="0" borderId="8" xfId="0" applyNumberFormat="1" applyFont="1" applyFill="1" applyBorder="1" applyAlignment="1">
      <alignment horizontal="center" vertical="center" shrinkToFit="1"/>
    </xf>
    <xf numFmtId="0" fontId="2" fillId="0" borderId="8"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0" fillId="0" borderId="0" xfId="0" applyBorder="1"/>
    <xf numFmtId="0" fontId="4" fillId="0" borderId="0" xfId="0" applyFont="1" applyBorder="1" applyAlignment="1">
      <alignment horizontal="center" vertical="center" wrapText="1"/>
    </xf>
    <xf numFmtId="0" fontId="0" fillId="0" borderId="0" xfId="0" applyBorder="1" applyAlignment="1">
      <alignment horizontal="center" vertical="center" wrapText="1"/>
    </xf>
    <xf numFmtId="0" fontId="2" fillId="0" borderId="8" xfId="0" applyFont="1" applyFill="1" applyBorder="1" applyAlignment="1">
      <alignment horizontal="left" vertical="top" wrapText="1"/>
    </xf>
    <xf numFmtId="0" fontId="4" fillId="0" borderId="8" xfId="0" applyFont="1" applyBorder="1" applyAlignment="1">
      <alignment horizontal="center" vertical="center" wrapText="1"/>
    </xf>
    <xf numFmtId="0" fontId="1" fillId="2" borderId="14" xfId="0" applyFont="1" applyFill="1" applyBorder="1" applyAlignment="1">
      <alignment horizontal="center" vertical="top" wrapText="1"/>
    </xf>
    <xf numFmtId="0" fontId="1" fillId="2" borderId="15" xfId="0" applyFont="1" applyFill="1" applyBorder="1" applyAlignment="1">
      <alignment horizontal="center" vertical="top" wrapText="1"/>
    </xf>
    <xf numFmtId="0" fontId="6" fillId="2" borderId="8" xfId="0" applyFont="1" applyFill="1" applyBorder="1" applyAlignment="1">
      <alignment horizontal="center" vertical="top" wrapText="1"/>
    </xf>
    <xf numFmtId="0" fontId="2" fillId="0" borderId="8" xfId="0" applyFont="1" applyFill="1" applyBorder="1" applyAlignment="1">
      <alignment horizontal="center" vertical="center" wrapText="1"/>
    </xf>
    <xf numFmtId="0" fontId="2" fillId="0" borderId="8" xfId="0" applyFont="1" applyBorder="1" applyAlignment="1">
      <alignment horizontal="center" vertical="center" wrapText="1"/>
    </xf>
    <xf numFmtId="0" fontId="1" fillId="2" borderId="8" xfId="0" applyFont="1" applyFill="1" applyBorder="1" applyAlignment="1">
      <alignment horizontal="center" vertical="top" wrapText="1"/>
    </xf>
    <xf numFmtId="0" fontId="1" fillId="2" borderId="8" xfId="0" applyFont="1" applyFill="1" applyBorder="1" applyAlignment="1">
      <alignment horizontal="left" vertical="top" wrapText="1" indent="7"/>
    </xf>
    <xf numFmtId="0" fontId="2" fillId="0" borderId="12" xfId="0" applyFont="1" applyFill="1" applyBorder="1" applyAlignment="1">
      <alignment horizontal="center" vertical="center" wrapText="1"/>
    </xf>
    <xf numFmtId="0" fontId="0" fillId="0" borderId="0" xfId="0" applyBorder="1" applyAlignment="1">
      <alignment horizontal="center"/>
    </xf>
    <xf numFmtId="0" fontId="0" fillId="0" borderId="6" xfId="0" applyBorder="1" applyAlignment="1">
      <alignment horizontal="center"/>
    </xf>
    <xf numFmtId="0" fontId="2" fillId="0" borderId="11"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3" xfId="0"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6" xfId="0" applyFont="1" applyFill="1" applyBorder="1" applyAlignment="1">
      <alignment horizontal="left" vertical="top" wrapText="1" indent="2"/>
    </xf>
    <xf numFmtId="0" fontId="1" fillId="2" borderId="9" xfId="0" applyFont="1" applyFill="1" applyBorder="1" applyAlignment="1">
      <alignment horizontal="left" vertical="top" wrapText="1" indent="2"/>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top"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justify" vertical="center" wrapText="1"/>
    </xf>
    <xf numFmtId="0" fontId="0" fillId="0" borderId="0" xfId="0" applyAlignment="1">
      <alignment wrapText="1"/>
    </xf>
    <xf numFmtId="0" fontId="6" fillId="4" borderId="8" xfId="0" applyFont="1" applyFill="1" applyBorder="1" applyAlignment="1">
      <alignment horizontal="center" vertical="center" wrapText="1"/>
    </xf>
    <xf numFmtId="0" fontId="0" fillId="0" borderId="0" xfId="0" applyFill="1" applyBorder="1" applyAlignment="1">
      <alignment horizontal="left" vertical="top" wrapText="1"/>
    </xf>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
  <sheetViews>
    <sheetView tabSelected="1" view="pageBreakPreview" zoomScale="160" zoomScaleNormal="160" zoomScaleSheetLayoutView="160" workbookViewId="0">
      <selection activeCell="B40" sqref="B40:F40"/>
    </sheetView>
  </sheetViews>
  <sheetFormatPr baseColWidth="10" defaultRowHeight="15" x14ac:dyDescent="0.25"/>
  <cols>
    <col min="1" max="1" width="3.28515625" bestFit="1" customWidth="1"/>
    <col min="2" max="2" width="17.5703125" customWidth="1"/>
    <col min="3" max="3" width="13.28515625" customWidth="1"/>
    <col min="4" max="4" width="11.7109375" customWidth="1"/>
    <col min="5" max="5" width="7.5703125" customWidth="1"/>
    <col min="6" max="6" width="6.140625" customWidth="1"/>
    <col min="7" max="7" width="12.85546875" style="24" bestFit="1" customWidth="1"/>
    <col min="8" max="8" width="9" style="21" bestFit="1" customWidth="1"/>
  </cols>
  <sheetData>
    <row r="1" spans="1:8" x14ac:dyDescent="0.25">
      <c r="A1" s="43" t="s">
        <v>0</v>
      </c>
      <c r="B1" s="44"/>
      <c r="C1" s="44"/>
      <c r="D1" s="44"/>
      <c r="E1" s="44"/>
      <c r="F1" s="44"/>
      <c r="G1" s="44"/>
      <c r="H1" s="44"/>
    </row>
    <row r="2" spans="1:8" ht="30.75" customHeight="1" x14ac:dyDescent="0.25">
      <c r="A2" s="19" t="s">
        <v>1</v>
      </c>
      <c r="B2" s="45" t="s">
        <v>209</v>
      </c>
      <c r="C2" s="45"/>
      <c r="D2" s="45"/>
      <c r="E2" s="45"/>
      <c r="F2" s="45"/>
      <c r="G2" s="23" t="s">
        <v>196</v>
      </c>
      <c r="H2" s="20" t="s">
        <v>208</v>
      </c>
    </row>
    <row r="3" spans="1:8" ht="42.75" customHeight="1" x14ac:dyDescent="0.25">
      <c r="A3" s="1">
        <v>1</v>
      </c>
      <c r="B3" s="41" t="s">
        <v>160</v>
      </c>
      <c r="C3" s="41"/>
      <c r="D3" s="41"/>
      <c r="E3" s="41"/>
      <c r="F3" s="41"/>
      <c r="G3" s="13" t="s">
        <v>8</v>
      </c>
      <c r="H3" s="22" t="s">
        <v>200</v>
      </c>
    </row>
    <row r="4" spans="1:8" ht="44.25" customHeight="1" x14ac:dyDescent="0.25">
      <c r="A4" s="1">
        <v>2</v>
      </c>
      <c r="B4" s="41" t="s">
        <v>161</v>
      </c>
      <c r="C4" s="41"/>
      <c r="D4" s="41"/>
      <c r="E4" s="41"/>
      <c r="F4" s="41"/>
      <c r="G4" s="13" t="s">
        <v>8</v>
      </c>
      <c r="H4" s="22" t="s">
        <v>200</v>
      </c>
    </row>
    <row r="5" spans="1:8" ht="31.5" customHeight="1" x14ac:dyDescent="0.25">
      <c r="A5" s="1">
        <v>3</v>
      </c>
      <c r="B5" s="41" t="s">
        <v>162</v>
      </c>
      <c r="C5" s="41"/>
      <c r="D5" s="41"/>
      <c r="E5" s="41"/>
      <c r="F5" s="41"/>
      <c r="G5" s="13" t="s">
        <v>9</v>
      </c>
      <c r="H5" s="22" t="s">
        <v>202</v>
      </c>
    </row>
    <row r="6" spans="1:8" ht="49.5" customHeight="1" x14ac:dyDescent="0.25">
      <c r="A6" s="1">
        <v>4</v>
      </c>
      <c r="B6" s="41" t="s">
        <v>210</v>
      </c>
      <c r="C6" s="41"/>
      <c r="D6" s="41"/>
      <c r="E6" s="41"/>
      <c r="F6" s="41"/>
      <c r="G6" s="13" t="s">
        <v>9</v>
      </c>
      <c r="H6" s="22" t="s">
        <v>202</v>
      </c>
    </row>
    <row r="7" spans="1:8" ht="42" customHeight="1" x14ac:dyDescent="0.25">
      <c r="A7" s="1">
        <v>5</v>
      </c>
      <c r="B7" s="41" t="s">
        <v>10</v>
      </c>
      <c r="C7" s="41"/>
      <c r="D7" s="41"/>
      <c r="E7" s="41"/>
      <c r="F7" s="41"/>
      <c r="G7" s="13" t="s">
        <v>12</v>
      </c>
      <c r="H7" s="22" t="s">
        <v>200</v>
      </c>
    </row>
    <row r="8" spans="1:8" ht="44.25" customHeight="1" x14ac:dyDescent="0.25">
      <c r="A8" s="1">
        <v>6</v>
      </c>
      <c r="B8" s="41" t="s">
        <v>11</v>
      </c>
      <c r="C8" s="41"/>
      <c r="D8" s="41"/>
      <c r="E8" s="41"/>
      <c r="F8" s="41"/>
      <c r="G8" s="13" t="s">
        <v>12</v>
      </c>
      <c r="H8" s="22" t="s">
        <v>200</v>
      </c>
    </row>
    <row r="9" spans="1:8" ht="42.75" customHeight="1" x14ac:dyDescent="0.25">
      <c r="A9" s="1">
        <v>7</v>
      </c>
      <c r="B9" s="41" t="s">
        <v>163</v>
      </c>
      <c r="C9" s="41"/>
      <c r="D9" s="41"/>
      <c r="E9" s="41"/>
      <c r="F9" s="41"/>
      <c r="G9" s="31" t="s">
        <v>16</v>
      </c>
      <c r="H9" s="22" t="s">
        <v>197</v>
      </c>
    </row>
    <row r="10" spans="1:8" x14ac:dyDescent="0.25">
      <c r="A10" s="1">
        <v>8</v>
      </c>
      <c r="B10" s="41" t="s">
        <v>164</v>
      </c>
      <c r="C10" s="41"/>
      <c r="D10" s="41"/>
      <c r="E10" s="41"/>
      <c r="F10" s="41"/>
      <c r="G10" s="14" t="s">
        <v>16</v>
      </c>
      <c r="H10" s="22" t="s">
        <v>197</v>
      </c>
    </row>
    <row r="11" spans="1:8" ht="31.5" customHeight="1" x14ac:dyDescent="0.25">
      <c r="A11" s="1">
        <v>9</v>
      </c>
      <c r="B11" s="41" t="s">
        <v>17</v>
      </c>
      <c r="C11" s="41"/>
      <c r="D11" s="41"/>
      <c r="E11" s="41"/>
      <c r="F11" s="41"/>
      <c r="G11" s="14" t="s">
        <v>18</v>
      </c>
      <c r="H11" s="22" t="s">
        <v>200</v>
      </c>
    </row>
    <row r="12" spans="1:8" x14ac:dyDescent="0.25">
      <c r="A12" s="1">
        <v>10</v>
      </c>
      <c r="B12" s="41" t="s">
        <v>19</v>
      </c>
      <c r="C12" s="41"/>
      <c r="D12" s="41"/>
      <c r="E12" s="41"/>
      <c r="F12" s="41"/>
      <c r="G12" s="14" t="s">
        <v>20</v>
      </c>
      <c r="H12" s="22" t="s">
        <v>202</v>
      </c>
    </row>
    <row r="13" spans="1:8" ht="35.25" customHeight="1" x14ac:dyDescent="0.25">
      <c r="A13" s="1">
        <v>11</v>
      </c>
      <c r="B13" s="41" t="s">
        <v>165</v>
      </c>
      <c r="C13" s="41"/>
      <c r="D13" s="41"/>
      <c r="E13" s="41"/>
      <c r="F13" s="41"/>
      <c r="G13" s="14" t="s">
        <v>25</v>
      </c>
      <c r="H13" s="22" t="s">
        <v>200</v>
      </c>
    </row>
    <row r="14" spans="1:8" ht="24" customHeight="1" x14ac:dyDescent="0.25">
      <c r="A14" s="1">
        <v>12</v>
      </c>
      <c r="B14" s="41" t="s">
        <v>166</v>
      </c>
      <c r="C14" s="41"/>
      <c r="D14" s="41"/>
      <c r="E14" s="41"/>
      <c r="F14" s="41"/>
      <c r="G14" s="14" t="s">
        <v>25</v>
      </c>
      <c r="H14" s="22" t="s">
        <v>200</v>
      </c>
    </row>
    <row r="15" spans="1:8" ht="32.25" customHeight="1" x14ac:dyDescent="0.25">
      <c r="A15" s="1">
        <v>13</v>
      </c>
      <c r="B15" s="41" t="s">
        <v>167</v>
      </c>
      <c r="C15" s="41"/>
      <c r="D15" s="41"/>
      <c r="E15" s="41"/>
      <c r="F15" s="41"/>
      <c r="G15" s="13" t="s">
        <v>27</v>
      </c>
      <c r="H15" s="26" t="s">
        <v>200</v>
      </c>
    </row>
    <row r="16" spans="1:8" ht="41.25" customHeight="1" x14ac:dyDescent="0.25">
      <c r="A16" s="1">
        <v>14</v>
      </c>
      <c r="B16" s="41" t="s">
        <v>36</v>
      </c>
      <c r="C16" s="41"/>
      <c r="D16" s="41"/>
      <c r="E16" s="41"/>
      <c r="F16" s="41"/>
      <c r="G16" s="13" t="s">
        <v>39</v>
      </c>
      <c r="H16" s="22" t="s">
        <v>197</v>
      </c>
    </row>
    <row r="17" spans="1:8" ht="29.25" customHeight="1" x14ac:dyDescent="0.25">
      <c r="A17" s="1">
        <v>15</v>
      </c>
      <c r="B17" s="41" t="s">
        <v>37</v>
      </c>
      <c r="C17" s="41"/>
      <c r="D17" s="41"/>
      <c r="E17" s="41"/>
      <c r="F17" s="41"/>
      <c r="G17" s="13" t="s">
        <v>39</v>
      </c>
      <c r="H17" s="22" t="s">
        <v>197</v>
      </c>
    </row>
    <row r="18" spans="1:8" ht="36" customHeight="1" x14ac:dyDescent="0.25">
      <c r="A18" s="1">
        <v>16</v>
      </c>
      <c r="B18" s="41" t="s">
        <v>38</v>
      </c>
      <c r="C18" s="41"/>
      <c r="D18" s="41"/>
      <c r="E18" s="41"/>
      <c r="F18" s="41"/>
      <c r="G18" s="13" t="s">
        <v>39</v>
      </c>
      <c r="H18" s="22" t="s">
        <v>197</v>
      </c>
    </row>
    <row r="19" spans="1:8" ht="39.75" customHeight="1" x14ac:dyDescent="0.25">
      <c r="A19" s="1">
        <v>17</v>
      </c>
      <c r="B19" s="41" t="s">
        <v>47</v>
      </c>
      <c r="C19" s="41"/>
      <c r="D19" s="41"/>
      <c r="E19" s="41"/>
      <c r="F19" s="41"/>
      <c r="G19" s="13" t="s">
        <v>50</v>
      </c>
      <c r="H19" s="22" t="s">
        <v>200</v>
      </c>
    </row>
    <row r="20" spans="1:8" ht="38.25" customHeight="1" x14ac:dyDescent="0.25">
      <c r="A20" s="1">
        <v>18</v>
      </c>
      <c r="B20" s="41" t="s">
        <v>48</v>
      </c>
      <c r="C20" s="41"/>
      <c r="D20" s="41"/>
      <c r="E20" s="41"/>
      <c r="F20" s="41"/>
      <c r="G20" s="13" t="s">
        <v>50</v>
      </c>
      <c r="H20" s="22" t="s">
        <v>200</v>
      </c>
    </row>
    <row r="21" spans="1:8" ht="42.75" customHeight="1" x14ac:dyDescent="0.25">
      <c r="A21" s="1">
        <v>19</v>
      </c>
      <c r="B21" s="41" t="s">
        <v>49</v>
      </c>
      <c r="C21" s="41"/>
      <c r="D21" s="41"/>
      <c r="E21" s="41"/>
      <c r="F21" s="41"/>
      <c r="G21" s="13" t="s">
        <v>50</v>
      </c>
      <c r="H21" s="22" t="s">
        <v>200</v>
      </c>
    </row>
    <row r="22" spans="1:8" ht="45" customHeight="1" x14ac:dyDescent="0.25">
      <c r="A22" s="1">
        <v>20</v>
      </c>
      <c r="B22" s="41" t="s">
        <v>51</v>
      </c>
      <c r="C22" s="41"/>
      <c r="D22" s="41"/>
      <c r="E22" s="41"/>
      <c r="F22" s="41"/>
      <c r="G22" s="13" t="s">
        <v>58</v>
      </c>
      <c r="H22" s="22" t="s">
        <v>202</v>
      </c>
    </row>
    <row r="23" spans="1:8" ht="39" customHeight="1" x14ac:dyDescent="0.25">
      <c r="A23" s="1">
        <v>21</v>
      </c>
      <c r="B23" s="41" t="s">
        <v>52</v>
      </c>
      <c r="C23" s="41"/>
      <c r="D23" s="41"/>
      <c r="E23" s="41"/>
      <c r="F23" s="41"/>
      <c r="G23" s="13" t="s">
        <v>58</v>
      </c>
      <c r="H23" s="22" t="s">
        <v>202</v>
      </c>
    </row>
    <row r="24" spans="1:8" ht="39" customHeight="1" x14ac:dyDescent="0.25">
      <c r="A24" s="1">
        <v>22</v>
      </c>
      <c r="B24" s="41" t="s">
        <v>53</v>
      </c>
      <c r="C24" s="41"/>
      <c r="D24" s="41"/>
      <c r="E24" s="41"/>
      <c r="F24" s="41"/>
      <c r="G24" s="13" t="s">
        <v>58</v>
      </c>
      <c r="H24" s="22" t="s">
        <v>200</v>
      </c>
    </row>
    <row r="25" spans="1:8" ht="31.5" customHeight="1" x14ac:dyDescent="0.25">
      <c r="A25" s="1">
        <v>23</v>
      </c>
      <c r="B25" s="41" t="s">
        <v>54</v>
      </c>
      <c r="C25" s="41"/>
      <c r="D25" s="41"/>
      <c r="E25" s="41"/>
      <c r="F25" s="41"/>
      <c r="G25" s="13" t="s">
        <v>58</v>
      </c>
      <c r="H25" s="22" t="s">
        <v>200</v>
      </c>
    </row>
    <row r="26" spans="1:8" ht="42" customHeight="1" x14ac:dyDescent="0.25">
      <c r="A26" s="1">
        <v>24</v>
      </c>
      <c r="B26" s="41" t="s">
        <v>55</v>
      </c>
      <c r="C26" s="41"/>
      <c r="D26" s="41"/>
      <c r="E26" s="41"/>
      <c r="F26" s="41"/>
      <c r="G26" s="13" t="s">
        <v>58</v>
      </c>
      <c r="H26" s="22" t="s">
        <v>200</v>
      </c>
    </row>
    <row r="27" spans="1:8" ht="39.75" customHeight="1" x14ac:dyDescent="0.25">
      <c r="A27" s="1">
        <v>25</v>
      </c>
      <c r="B27" s="41" t="s">
        <v>56</v>
      </c>
      <c r="C27" s="41"/>
      <c r="D27" s="41"/>
      <c r="E27" s="41"/>
      <c r="F27" s="41"/>
      <c r="G27" s="13" t="s">
        <v>58</v>
      </c>
      <c r="H27" s="22" t="s">
        <v>200</v>
      </c>
    </row>
    <row r="28" spans="1:8" ht="34.5" customHeight="1" x14ac:dyDescent="0.25">
      <c r="A28" s="1">
        <v>26</v>
      </c>
      <c r="B28" s="41" t="s">
        <v>57</v>
      </c>
      <c r="C28" s="41"/>
      <c r="D28" s="41"/>
      <c r="E28" s="41"/>
      <c r="F28" s="41"/>
      <c r="G28" s="13" t="s">
        <v>58</v>
      </c>
      <c r="H28" s="22" t="s">
        <v>200</v>
      </c>
    </row>
    <row r="29" spans="1:8" ht="40.5" customHeight="1" x14ac:dyDescent="0.25">
      <c r="A29" s="1">
        <v>27</v>
      </c>
      <c r="B29" s="41" t="s">
        <v>60</v>
      </c>
      <c r="C29" s="41"/>
      <c r="D29" s="41"/>
      <c r="E29" s="41"/>
      <c r="F29" s="41"/>
      <c r="G29" s="13" t="s">
        <v>63</v>
      </c>
      <c r="H29" s="22" t="s">
        <v>202</v>
      </c>
    </row>
    <row r="30" spans="1:8" hidden="1" x14ac:dyDescent="0.25">
      <c r="A30" s="1">
        <v>28</v>
      </c>
      <c r="B30" s="42" t="s">
        <v>28</v>
      </c>
      <c r="C30" s="42"/>
      <c r="D30" s="42" t="s">
        <v>32</v>
      </c>
      <c r="E30" s="42"/>
      <c r="F30" s="42"/>
      <c r="G30" s="13" t="s">
        <v>27</v>
      </c>
      <c r="H30" s="22"/>
    </row>
    <row r="31" spans="1:8" hidden="1" x14ac:dyDescent="0.25">
      <c r="A31" s="1">
        <v>29</v>
      </c>
      <c r="B31" s="42" t="s">
        <v>29</v>
      </c>
      <c r="C31" s="42"/>
      <c r="D31" s="42" t="s">
        <v>33</v>
      </c>
      <c r="E31" s="42"/>
      <c r="F31" s="42"/>
      <c r="G31" s="13" t="s">
        <v>27</v>
      </c>
      <c r="H31" s="22"/>
    </row>
    <row r="32" spans="1:8" hidden="1" x14ac:dyDescent="0.25">
      <c r="A32" s="1">
        <v>30</v>
      </c>
      <c r="B32" s="42" t="s">
        <v>30</v>
      </c>
      <c r="C32" s="42"/>
      <c r="D32" s="42" t="s">
        <v>34</v>
      </c>
      <c r="E32" s="42"/>
      <c r="F32" s="42"/>
      <c r="G32" s="13" t="s">
        <v>27</v>
      </c>
      <c r="H32" s="22"/>
    </row>
    <row r="33" spans="1:8" hidden="1" x14ac:dyDescent="0.25">
      <c r="A33" s="1">
        <v>31</v>
      </c>
      <c r="B33" s="42" t="s">
        <v>31</v>
      </c>
      <c r="C33" s="42"/>
      <c r="D33" s="42" t="s">
        <v>35</v>
      </c>
      <c r="E33" s="42"/>
      <c r="F33" s="42"/>
      <c r="G33" s="13" t="s">
        <v>27</v>
      </c>
      <c r="H33" s="22"/>
    </row>
    <row r="34" spans="1:8" ht="19.5" x14ac:dyDescent="0.25">
      <c r="A34" s="1">
        <v>28</v>
      </c>
      <c r="B34" s="41" t="s">
        <v>61</v>
      </c>
      <c r="C34" s="41"/>
      <c r="D34" s="41"/>
      <c r="E34" s="41"/>
      <c r="F34" s="41"/>
      <c r="G34" s="13" t="s">
        <v>63</v>
      </c>
      <c r="H34" s="22" t="s">
        <v>200</v>
      </c>
    </row>
    <row r="35" spans="1:8" ht="19.5" x14ac:dyDescent="0.25">
      <c r="A35" s="1">
        <v>29</v>
      </c>
      <c r="B35" s="41" t="s">
        <v>62</v>
      </c>
      <c r="C35" s="41"/>
      <c r="D35" s="41"/>
      <c r="E35" s="41"/>
      <c r="F35" s="41"/>
      <c r="G35" s="13" t="s">
        <v>63</v>
      </c>
      <c r="H35" s="22" t="s">
        <v>200</v>
      </c>
    </row>
    <row r="36" spans="1:8" ht="29.25" x14ac:dyDescent="0.25">
      <c r="A36" s="1">
        <v>30</v>
      </c>
      <c r="B36" s="41" t="s">
        <v>68</v>
      </c>
      <c r="C36" s="41"/>
      <c r="D36" s="41"/>
      <c r="E36" s="41"/>
      <c r="F36" s="41"/>
      <c r="G36" s="13" t="s">
        <v>71</v>
      </c>
      <c r="H36" s="22" t="s">
        <v>202</v>
      </c>
    </row>
    <row r="37" spans="1:8" ht="29.25" x14ac:dyDescent="0.25">
      <c r="A37" s="1">
        <v>31</v>
      </c>
      <c r="B37" s="41" t="s">
        <v>69</v>
      </c>
      <c r="C37" s="41"/>
      <c r="D37" s="41"/>
      <c r="E37" s="41"/>
      <c r="F37" s="41"/>
      <c r="G37" s="13" t="s">
        <v>71</v>
      </c>
      <c r="H37" s="22" t="s">
        <v>200</v>
      </c>
    </row>
    <row r="38" spans="1:8" ht="29.25" x14ac:dyDescent="0.25">
      <c r="A38" s="1">
        <v>32</v>
      </c>
      <c r="B38" s="41" t="s">
        <v>70</v>
      </c>
      <c r="C38" s="41"/>
      <c r="D38" s="41"/>
      <c r="E38" s="41"/>
      <c r="F38" s="41"/>
      <c r="G38" s="13" t="s">
        <v>71</v>
      </c>
      <c r="H38" s="22" t="s">
        <v>200</v>
      </c>
    </row>
    <row r="39" spans="1:8" ht="19.5" x14ac:dyDescent="0.25">
      <c r="A39" s="1">
        <v>33</v>
      </c>
      <c r="B39" s="41" t="s">
        <v>75</v>
      </c>
      <c r="C39" s="41"/>
      <c r="D39" s="41"/>
      <c r="E39" s="41"/>
      <c r="F39" s="41"/>
      <c r="G39" s="13" t="s">
        <v>78</v>
      </c>
      <c r="H39" s="22" t="s">
        <v>200</v>
      </c>
    </row>
    <row r="40" spans="1:8" ht="19.5" x14ac:dyDescent="0.25">
      <c r="A40" s="1">
        <v>34</v>
      </c>
      <c r="B40" s="41" t="s">
        <v>76</v>
      </c>
      <c r="C40" s="41"/>
      <c r="D40" s="41"/>
      <c r="E40" s="41"/>
      <c r="F40" s="41"/>
      <c r="G40" s="13" t="s">
        <v>78</v>
      </c>
      <c r="H40" s="22" t="s">
        <v>200</v>
      </c>
    </row>
    <row r="41" spans="1:8" ht="19.5" x14ac:dyDescent="0.25">
      <c r="A41" s="1">
        <v>35</v>
      </c>
      <c r="B41" s="41" t="s">
        <v>77</v>
      </c>
      <c r="C41" s="41"/>
      <c r="D41" s="41"/>
      <c r="E41" s="41"/>
      <c r="F41" s="41"/>
      <c r="G41" s="13" t="s">
        <v>78</v>
      </c>
      <c r="H41" s="22" t="s">
        <v>200</v>
      </c>
    </row>
    <row r="42" spans="1:8" ht="19.5" x14ac:dyDescent="0.25">
      <c r="A42" s="1">
        <v>36</v>
      </c>
      <c r="B42" s="41" t="s">
        <v>80</v>
      </c>
      <c r="C42" s="41"/>
      <c r="D42" s="41"/>
      <c r="E42" s="41"/>
      <c r="F42" s="41"/>
      <c r="G42" s="13" t="s">
        <v>84</v>
      </c>
      <c r="H42" s="22" t="s">
        <v>202</v>
      </c>
    </row>
    <row r="43" spans="1:8" ht="19.5" x14ac:dyDescent="0.25">
      <c r="A43" s="1">
        <v>37</v>
      </c>
      <c r="B43" s="41" t="s">
        <v>81</v>
      </c>
      <c r="C43" s="41"/>
      <c r="D43" s="41"/>
      <c r="E43" s="41"/>
      <c r="F43" s="41"/>
      <c r="G43" s="13" t="s">
        <v>84</v>
      </c>
      <c r="H43" s="22" t="s">
        <v>200</v>
      </c>
    </row>
    <row r="44" spans="1:8" ht="19.5" x14ac:dyDescent="0.25">
      <c r="A44" s="1">
        <v>38</v>
      </c>
      <c r="B44" s="41" t="s">
        <v>82</v>
      </c>
      <c r="C44" s="41"/>
      <c r="D44" s="41"/>
      <c r="E44" s="41"/>
      <c r="F44" s="41"/>
      <c r="G44" s="13" t="s">
        <v>84</v>
      </c>
      <c r="H44" s="22" t="s">
        <v>200</v>
      </c>
    </row>
    <row r="45" spans="1:8" ht="19.5" x14ac:dyDescent="0.25">
      <c r="A45" s="1">
        <v>39</v>
      </c>
      <c r="B45" s="41" t="s">
        <v>83</v>
      </c>
      <c r="C45" s="41"/>
      <c r="D45" s="41"/>
      <c r="E45" s="41"/>
      <c r="F45" s="41"/>
      <c r="G45" s="13" t="s">
        <v>84</v>
      </c>
      <c r="H45" s="22" t="s">
        <v>202</v>
      </c>
    </row>
    <row r="46" spans="1:8" ht="29.25" x14ac:dyDescent="0.25">
      <c r="A46" s="1">
        <v>40</v>
      </c>
      <c r="B46" s="41" t="s">
        <v>88</v>
      </c>
      <c r="C46" s="41"/>
      <c r="D46" s="41"/>
      <c r="E46" s="41"/>
      <c r="F46" s="41"/>
      <c r="G46" s="13" t="s">
        <v>89</v>
      </c>
      <c r="H46" s="22" t="s">
        <v>200</v>
      </c>
    </row>
    <row r="47" spans="1:8" ht="19.5" x14ac:dyDescent="0.25">
      <c r="A47" s="1">
        <v>41</v>
      </c>
      <c r="B47" s="41" t="s">
        <v>168</v>
      </c>
      <c r="C47" s="41"/>
      <c r="D47" s="41"/>
      <c r="E47" s="41"/>
      <c r="F47" s="41"/>
      <c r="G47" s="13" t="s">
        <v>92</v>
      </c>
      <c r="H47" s="22" t="s">
        <v>197</v>
      </c>
    </row>
    <row r="48" spans="1:8" ht="19.5" x14ac:dyDescent="0.25">
      <c r="A48" s="1">
        <v>42</v>
      </c>
      <c r="B48" s="41" t="s">
        <v>169</v>
      </c>
      <c r="C48" s="41"/>
      <c r="D48" s="41"/>
      <c r="E48" s="41"/>
      <c r="F48" s="41"/>
      <c r="G48" s="13" t="s">
        <v>92</v>
      </c>
      <c r="H48" s="22" t="s">
        <v>200</v>
      </c>
    </row>
  </sheetData>
  <autoFilter ref="A2:H48" xr:uid="{00000000-0009-0000-0000-000000000000}">
    <filterColumn colId="1" showButton="0"/>
    <filterColumn colId="2" showButton="0"/>
    <filterColumn colId="3" showButton="0"/>
    <filterColumn colId="4" showButton="0"/>
  </autoFilter>
  <mergeCells count="52">
    <mergeCell ref="A1:H1"/>
    <mergeCell ref="B16:F16"/>
    <mergeCell ref="B17:F17"/>
    <mergeCell ref="B18:F18"/>
    <mergeCell ref="B15:F15"/>
    <mergeCell ref="B9:F9"/>
    <mergeCell ref="B11:F11"/>
    <mergeCell ref="B12:F12"/>
    <mergeCell ref="B13:F13"/>
    <mergeCell ref="B14:F14"/>
    <mergeCell ref="B10:F10"/>
    <mergeCell ref="B7:F7"/>
    <mergeCell ref="B8:F8"/>
    <mergeCell ref="B2:F2"/>
    <mergeCell ref="B3:F3"/>
    <mergeCell ref="B4:F4"/>
    <mergeCell ref="B5:F5"/>
    <mergeCell ref="B6:F6"/>
    <mergeCell ref="B39:F39"/>
    <mergeCell ref="B40:F40"/>
    <mergeCell ref="B41:F41"/>
    <mergeCell ref="B38:F38"/>
    <mergeCell ref="B33:C33"/>
    <mergeCell ref="D33:F33"/>
    <mergeCell ref="B19:F19"/>
    <mergeCell ref="B20:F20"/>
    <mergeCell ref="B21:F21"/>
    <mergeCell ref="B22:F22"/>
    <mergeCell ref="B23:F23"/>
    <mergeCell ref="B24:F24"/>
    <mergeCell ref="B25:F25"/>
    <mergeCell ref="B26:F26"/>
    <mergeCell ref="B45:F45"/>
    <mergeCell ref="B46:F46"/>
    <mergeCell ref="B47:F47"/>
    <mergeCell ref="B48:F48"/>
    <mergeCell ref="B42:F42"/>
    <mergeCell ref="B43:F43"/>
    <mergeCell ref="B44:F44"/>
    <mergeCell ref="B27:F27"/>
    <mergeCell ref="B28:F28"/>
    <mergeCell ref="B29:F29"/>
    <mergeCell ref="B34:F34"/>
    <mergeCell ref="B35:F35"/>
    <mergeCell ref="B36:F36"/>
    <mergeCell ref="B37:F37"/>
    <mergeCell ref="B30:C30"/>
    <mergeCell ref="D30:F30"/>
    <mergeCell ref="B31:C31"/>
    <mergeCell ref="D31:F31"/>
    <mergeCell ref="B32:C32"/>
    <mergeCell ref="D32:F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9"/>
  <sheetViews>
    <sheetView topLeftCell="B28" zoomScale="118" zoomScaleNormal="118" workbookViewId="0">
      <selection activeCell="D59" sqref="D59:F59"/>
    </sheetView>
  </sheetViews>
  <sheetFormatPr baseColWidth="10" defaultRowHeight="15" x14ac:dyDescent="0.25"/>
  <cols>
    <col min="1" max="1" width="16.140625" customWidth="1"/>
    <col min="2" max="2" width="28.7109375" customWidth="1"/>
    <col min="3" max="3" width="17.5703125" customWidth="1"/>
    <col min="4" max="4" width="29.85546875" customWidth="1"/>
    <col min="5" max="6" width="12.42578125" customWidth="1"/>
    <col min="7" max="7" width="11.85546875" style="17" customWidth="1"/>
    <col min="8" max="8" width="11.42578125" style="25"/>
    <col min="9" max="9" width="11.42578125" style="38"/>
  </cols>
  <sheetData>
    <row r="1" spans="1:9" x14ac:dyDescent="0.25">
      <c r="A1" s="48" t="s">
        <v>2</v>
      </c>
      <c r="B1" s="48"/>
      <c r="C1" s="48"/>
      <c r="D1" s="48"/>
      <c r="E1" s="48"/>
      <c r="F1" s="48"/>
      <c r="G1" s="16"/>
    </row>
    <row r="2" spans="1:9" ht="15" customHeight="1" x14ac:dyDescent="0.25">
      <c r="A2" s="28" t="s">
        <v>222</v>
      </c>
      <c r="B2" s="48" t="s">
        <v>223</v>
      </c>
      <c r="C2" s="48"/>
      <c r="D2" s="49" t="s">
        <v>224</v>
      </c>
      <c r="E2" s="49"/>
      <c r="F2" s="49"/>
      <c r="G2" s="32" t="s">
        <v>196</v>
      </c>
      <c r="H2" s="33" t="s">
        <v>198</v>
      </c>
    </row>
    <row r="3" spans="1:9" ht="60.75" customHeight="1" x14ac:dyDescent="0.25">
      <c r="A3" s="34">
        <v>1</v>
      </c>
      <c r="B3" s="46" t="s">
        <v>225</v>
      </c>
      <c r="C3" s="46"/>
      <c r="D3" s="46" t="s">
        <v>112</v>
      </c>
      <c r="E3" s="46"/>
      <c r="F3" s="46"/>
      <c r="G3" s="35" t="s">
        <v>8</v>
      </c>
      <c r="H3" s="35" t="s">
        <v>221</v>
      </c>
      <c r="I3" s="39"/>
    </row>
    <row r="4" spans="1:9" ht="60.75" customHeight="1" x14ac:dyDescent="0.25">
      <c r="A4" s="34">
        <v>2</v>
      </c>
      <c r="B4" s="46" t="s">
        <v>225</v>
      </c>
      <c r="C4" s="46"/>
      <c r="D4" s="46" t="s">
        <v>113</v>
      </c>
      <c r="E4" s="46"/>
      <c r="F4" s="46"/>
      <c r="G4" s="35" t="s">
        <v>8</v>
      </c>
      <c r="H4" s="37" t="s">
        <v>197</v>
      </c>
    </row>
    <row r="5" spans="1:9" ht="61.5" customHeight="1" x14ac:dyDescent="0.25">
      <c r="A5" s="34">
        <v>3</v>
      </c>
      <c r="B5" s="46" t="s">
        <v>225</v>
      </c>
      <c r="C5" s="46"/>
      <c r="D5" s="46" t="s">
        <v>114</v>
      </c>
      <c r="E5" s="46"/>
      <c r="F5" s="46"/>
      <c r="G5" s="35" t="s">
        <v>8</v>
      </c>
      <c r="H5" s="37" t="s">
        <v>200</v>
      </c>
    </row>
    <row r="6" spans="1:9" ht="54" customHeight="1" x14ac:dyDescent="0.25">
      <c r="A6" s="34">
        <v>4</v>
      </c>
      <c r="B6" s="46" t="s">
        <v>226</v>
      </c>
      <c r="C6" s="46"/>
      <c r="D6" s="46" t="s">
        <v>115</v>
      </c>
      <c r="E6" s="46"/>
      <c r="F6" s="46"/>
      <c r="G6" s="35" t="s">
        <v>8</v>
      </c>
      <c r="H6" s="37" t="s">
        <v>200</v>
      </c>
    </row>
    <row r="7" spans="1:9" ht="60.75" customHeight="1" x14ac:dyDescent="0.25">
      <c r="A7" s="34">
        <v>5</v>
      </c>
      <c r="B7" s="46" t="s">
        <v>227</v>
      </c>
      <c r="C7" s="46"/>
      <c r="D7" s="46" t="s">
        <v>201</v>
      </c>
      <c r="E7" s="46"/>
      <c r="F7" s="46"/>
      <c r="G7" s="27" t="s">
        <v>12</v>
      </c>
      <c r="H7" s="35" t="s">
        <v>200</v>
      </c>
      <c r="I7" s="39"/>
    </row>
    <row r="8" spans="1:9" ht="59.25" customHeight="1" x14ac:dyDescent="0.25">
      <c r="A8" s="34">
        <v>6</v>
      </c>
      <c r="B8" s="46" t="s">
        <v>228</v>
      </c>
      <c r="C8" s="46"/>
      <c r="D8" s="46" t="s">
        <v>116</v>
      </c>
      <c r="E8" s="46"/>
      <c r="F8" s="46"/>
      <c r="G8" s="27" t="s">
        <v>12</v>
      </c>
      <c r="H8" s="37" t="s">
        <v>200</v>
      </c>
    </row>
    <row r="9" spans="1:9" ht="54" customHeight="1" x14ac:dyDescent="0.25">
      <c r="A9" s="34">
        <v>7</v>
      </c>
      <c r="B9" s="46" t="s">
        <v>13</v>
      </c>
      <c r="C9" s="46"/>
      <c r="D9" s="46" t="s">
        <v>117</v>
      </c>
      <c r="E9" s="46"/>
      <c r="F9" s="46"/>
      <c r="G9" s="27" t="s">
        <v>12</v>
      </c>
      <c r="H9" s="37" t="s">
        <v>200</v>
      </c>
    </row>
    <row r="10" spans="1:9" ht="75" customHeight="1" x14ac:dyDescent="0.25">
      <c r="A10" s="34">
        <v>8</v>
      </c>
      <c r="B10" s="46" t="s">
        <v>13</v>
      </c>
      <c r="C10" s="46"/>
      <c r="D10" s="46" t="s">
        <v>14</v>
      </c>
      <c r="E10" s="46"/>
      <c r="F10" s="46"/>
      <c r="G10" s="27" t="s">
        <v>12</v>
      </c>
      <c r="H10" s="37" t="s">
        <v>200</v>
      </c>
    </row>
    <row r="11" spans="1:9" ht="66.75" customHeight="1" x14ac:dyDescent="0.25">
      <c r="A11" s="34">
        <v>9</v>
      </c>
      <c r="B11" s="46" t="s">
        <v>118</v>
      </c>
      <c r="C11" s="46"/>
      <c r="D11" s="46" t="s">
        <v>119</v>
      </c>
      <c r="E11" s="46"/>
      <c r="F11" s="46"/>
      <c r="G11" s="27" t="s">
        <v>15</v>
      </c>
      <c r="H11" s="37" t="s">
        <v>202</v>
      </c>
    </row>
    <row r="12" spans="1:9" ht="51" customHeight="1" x14ac:dyDescent="0.25">
      <c r="A12" s="34">
        <v>10</v>
      </c>
      <c r="B12" s="46" t="s">
        <v>120</v>
      </c>
      <c r="C12" s="46"/>
      <c r="D12" s="46" t="s">
        <v>121</v>
      </c>
      <c r="E12" s="46"/>
      <c r="F12" s="46"/>
      <c r="G12" s="27" t="s">
        <v>15</v>
      </c>
      <c r="H12" s="37" t="s">
        <v>202</v>
      </c>
    </row>
    <row r="13" spans="1:9" ht="51" customHeight="1" x14ac:dyDescent="0.25">
      <c r="A13" s="34">
        <v>11</v>
      </c>
      <c r="B13" s="46" t="s">
        <v>118</v>
      </c>
      <c r="C13" s="46"/>
      <c r="D13" s="46" t="s">
        <v>122</v>
      </c>
      <c r="E13" s="46"/>
      <c r="F13" s="46"/>
      <c r="G13" s="27" t="s">
        <v>15</v>
      </c>
      <c r="H13" s="35" t="s">
        <v>219</v>
      </c>
      <c r="I13" s="39"/>
    </row>
    <row r="14" spans="1:9" ht="91.5" customHeight="1" x14ac:dyDescent="0.25">
      <c r="A14" s="34">
        <v>12</v>
      </c>
      <c r="B14" s="46" t="s">
        <v>43</v>
      </c>
      <c r="C14" s="46"/>
      <c r="D14" s="46" t="s">
        <v>123</v>
      </c>
      <c r="E14" s="46"/>
      <c r="F14" s="46"/>
      <c r="G14" s="27" t="s">
        <v>15</v>
      </c>
      <c r="H14" s="37" t="s">
        <v>202</v>
      </c>
    </row>
    <row r="15" spans="1:9" ht="99" customHeight="1" x14ac:dyDescent="0.25">
      <c r="A15" s="34">
        <v>13</v>
      </c>
      <c r="B15" s="46" t="s">
        <v>43</v>
      </c>
      <c r="C15" s="46"/>
      <c r="D15" s="46" t="s">
        <v>44</v>
      </c>
      <c r="E15" s="46"/>
      <c r="F15" s="46"/>
      <c r="G15" s="27" t="s">
        <v>15</v>
      </c>
      <c r="H15" s="37" t="s">
        <v>202</v>
      </c>
    </row>
    <row r="16" spans="1:9" ht="58.5" customHeight="1" x14ac:dyDescent="0.25">
      <c r="A16" s="34">
        <v>14</v>
      </c>
      <c r="B16" s="46" t="s">
        <v>229</v>
      </c>
      <c r="C16" s="46"/>
      <c r="D16" s="46" t="s">
        <v>45</v>
      </c>
      <c r="E16" s="46"/>
      <c r="F16" s="46"/>
      <c r="G16" s="27" t="s">
        <v>15</v>
      </c>
      <c r="H16" s="37" t="s">
        <v>200</v>
      </c>
    </row>
    <row r="17" spans="1:8" ht="58.5" customHeight="1" x14ac:dyDescent="0.25">
      <c r="A17" s="34">
        <v>15</v>
      </c>
      <c r="B17" s="46" t="s">
        <v>229</v>
      </c>
      <c r="C17" s="46"/>
      <c r="D17" s="46" t="s">
        <v>46</v>
      </c>
      <c r="E17" s="46"/>
      <c r="F17" s="46"/>
      <c r="G17" s="27" t="s">
        <v>15</v>
      </c>
      <c r="H17" s="37" t="s">
        <v>200</v>
      </c>
    </row>
    <row r="18" spans="1:8" ht="113.25" customHeight="1" x14ac:dyDescent="0.25">
      <c r="A18" s="34">
        <v>16</v>
      </c>
      <c r="B18" s="46" t="s">
        <v>230</v>
      </c>
      <c r="C18" s="46"/>
      <c r="D18" s="46" t="s">
        <v>124</v>
      </c>
      <c r="E18" s="46"/>
      <c r="F18" s="46"/>
      <c r="G18" s="27" t="s">
        <v>220</v>
      </c>
      <c r="H18" s="37" t="s">
        <v>197</v>
      </c>
    </row>
    <row r="19" spans="1:8" ht="72.75" customHeight="1" x14ac:dyDescent="0.25">
      <c r="A19" s="34">
        <v>17</v>
      </c>
      <c r="B19" s="46" t="s">
        <v>231</v>
      </c>
      <c r="C19" s="46"/>
      <c r="D19" s="46" t="s">
        <v>125</v>
      </c>
      <c r="E19" s="46"/>
      <c r="F19" s="46"/>
      <c r="G19" s="27" t="s">
        <v>16</v>
      </c>
      <c r="H19" s="37" t="s">
        <v>200</v>
      </c>
    </row>
    <row r="20" spans="1:8" ht="79.5" customHeight="1" x14ac:dyDescent="0.25">
      <c r="A20" s="34">
        <v>18</v>
      </c>
      <c r="B20" s="46" t="s">
        <v>232</v>
      </c>
      <c r="C20" s="46"/>
      <c r="D20" s="46" t="s">
        <v>233</v>
      </c>
      <c r="E20" s="46"/>
      <c r="F20" s="46"/>
      <c r="G20" s="27" t="s">
        <v>16</v>
      </c>
      <c r="H20" s="37" t="s">
        <v>197</v>
      </c>
    </row>
    <row r="21" spans="1:8" ht="37.5" customHeight="1" x14ac:dyDescent="0.25">
      <c r="A21" s="34">
        <v>19</v>
      </c>
      <c r="B21" s="46" t="s">
        <v>234</v>
      </c>
      <c r="C21" s="46"/>
      <c r="D21" s="46" t="s">
        <v>126</v>
      </c>
      <c r="E21" s="46"/>
      <c r="F21" s="46"/>
      <c r="G21" s="27" t="s">
        <v>16</v>
      </c>
      <c r="H21" s="37" t="s">
        <v>200</v>
      </c>
    </row>
    <row r="22" spans="1:8" ht="141.75" customHeight="1" x14ac:dyDescent="0.25">
      <c r="A22" s="34">
        <v>20</v>
      </c>
      <c r="B22" s="46" t="s">
        <v>235</v>
      </c>
      <c r="C22" s="46"/>
      <c r="D22" s="46" t="s">
        <v>236</v>
      </c>
      <c r="E22" s="46"/>
      <c r="F22" s="46"/>
      <c r="G22" s="27" t="s">
        <v>16</v>
      </c>
      <c r="H22" s="37" t="s">
        <v>200</v>
      </c>
    </row>
    <row r="23" spans="1:8" ht="146.25" customHeight="1" x14ac:dyDescent="0.25">
      <c r="A23" s="34">
        <v>21</v>
      </c>
      <c r="B23" s="46" t="s">
        <v>235</v>
      </c>
      <c r="C23" s="46"/>
      <c r="D23" s="46" t="s">
        <v>237</v>
      </c>
      <c r="E23" s="46"/>
      <c r="F23" s="46"/>
      <c r="G23" s="27" t="s">
        <v>16</v>
      </c>
      <c r="H23" s="37" t="s">
        <v>200</v>
      </c>
    </row>
    <row r="24" spans="1:8" ht="32.25" customHeight="1" x14ac:dyDescent="0.25">
      <c r="A24" s="34">
        <v>22</v>
      </c>
      <c r="B24" s="46" t="s">
        <v>127</v>
      </c>
      <c r="C24" s="46"/>
      <c r="D24" s="46" t="s">
        <v>128</v>
      </c>
      <c r="E24" s="46"/>
      <c r="F24" s="46"/>
      <c r="G24" s="27" t="s">
        <v>18</v>
      </c>
      <c r="H24" s="37" t="s">
        <v>202</v>
      </c>
    </row>
    <row r="25" spans="1:8" ht="57" customHeight="1" x14ac:dyDescent="0.25">
      <c r="A25" s="34">
        <v>23</v>
      </c>
      <c r="B25" s="46" t="s">
        <v>129</v>
      </c>
      <c r="C25" s="46"/>
      <c r="D25" s="46" t="s">
        <v>238</v>
      </c>
      <c r="E25" s="46"/>
      <c r="F25" s="46"/>
      <c r="G25" s="27" t="s">
        <v>18</v>
      </c>
      <c r="H25" s="37" t="s">
        <v>200</v>
      </c>
    </row>
    <row r="26" spans="1:8" ht="74.25" customHeight="1" x14ac:dyDescent="0.25">
      <c r="A26" s="34">
        <v>24</v>
      </c>
      <c r="B26" s="46" t="s">
        <v>130</v>
      </c>
      <c r="C26" s="46"/>
      <c r="D26" s="46" t="s">
        <v>131</v>
      </c>
      <c r="E26" s="46"/>
      <c r="F26" s="46"/>
      <c r="G26" s="35" t="s">
        <v>20</v>
      </c>
      <c r="H26" s="37" t="s">
        <v>200</v>
      </c>
    </row>
    <row r="27" spans="1:8" ht="31.5" customHeight="1" x14ac:dyDescent="0.25">
      <c r="A27" s="34">
        <v>25</v>
      </c>
      <c r="B27" s="46" t="s">
        <v>132</v>
      </c>
      <c r="C27" s="46"/>
      <c r="D27" s="46" t="s">
        <v>133</v>
      </c>
      <c r="E27" s="46"/>
      <c r="F27" s="46"/>
      <c r="G27" s="35" t="s">
        <v>20</v>
      </c>
      <c r="H27" s="37" t="s">
        <v>200</v>
      </c>
    </row>
    <row r="28" spans="1:8" ht="33.75" customHeight="1" x14ac:dyDescent="0.25">
      <c r="A28" s="34">
        <v>26</v>
      </c>
      <c r="B28" s="46" t="s">
        <v>127</v>
      </c>
      <c r="C28" s="46"/>
      <c r="D28" s="46" t="s">
        <v>134</v>
      </c>
      <c r="E28" s="46"/>
      <c r="F28" s="46"/>
      <c r="G28" s="35" t="s">
        <v>25</v>
      </c>
      <c r="H28" s="37" t="s">
        <v>202</v>
      </c>
    </row>
    <row r="29" spans="1:8" ht="60.75" customHeight="1" x14ac:dyDescent="0.25">
      <c r="A29" s="34">
        <v>27</v>
      </c>
      <c r="B29" s="46" t="s">
        <v>135</v>
      </c>
      <c r="C29" s="46"/>
      <c r="D29" s="46" t="s">
        <v>136</v>
      </c>
      <c r="E29" s="46"/>
      <c r="F29" s="46"/>
      <c r="G29" s="35" t="s">
        <v>25</v>
      </c>
      <c r="H29" s="37" t="s">
        <v>200</v>
      </c>
    </row>
    <row r="30" spans="1:8" ht="51.75" customHeight="1" x14ac:dyDescent="0.25">
      <c r="A30" s="34">
        <v>28</v>
      </c>
      <c r="B30" s="47" t="s">
        <v>28</v>
      </c>
      <c r="C30" s="47"/>
      <c r="D30" s="47" t="s">
        <v>32</v>
      </c>
      <c r="E30" s="47"/>
      <c r="F30" s="47"/>
      <c r="G30" s="35" t="s">
        <v>27</v>
      </c>
      <c r="H30" s="37" t="s">
        <v>200</v>
      </c>
    </row>
    <row r="31" spans="1:8" ht="35.25" customHeight="1" x14ac:dyDescent="0.25">
      <c r="A31" s="34">
        <v>29</v>
      </c>
      <c r="B31" s="47" t="s">
        <v>29</v>
      </c>
      <c r="C31" s="47"/>
      <c r="D31" s="47" t="s">
        <v>33</v>
      </c>
      <c r="E31" s="47"/>
      <c r="F31" s="47"/>
      <c r="G31" s="35" t="s">
        <v>27</v>
      </c>
      <c r="H31" s="37" t="s">
        <v>200</v>
      </c>
    </row>
    <row r="32" spans="1:8" ht="44.25" customHeight="1" x14ac:dyDescent="0.25">
      <c r="A32" s="34">
        <v>30</v>
      </c>
      <c r="B32" s="47" t="s">
        <v>204</v>
      </c>
      <c r="C32" s="47"/>
      <c r="D32" s="47" t="s">
        <v>203</v>
      </c>
      <c r="E32" s="47"/>
      <c r="F32" s="47"/>
      <c r="G32" s="35" t="s">
        <v>27</v>
      </c>
      <c r="H32" s="35" t="s">
        <v>200</v>
      </c>
    </row>
    <row r="33" spans="1:8" ht="74.25" customHeight="1" x14ac:dyDescent="0.25">
      <c r="A33" s="34">
        <v>31</v>
      </c>
      <c r="B33" s="47" t="s">
        <v>31</v>
      </c>
      <c r="C33" s="47"/>
      <c r="D33" s="47" t="s">
        <v>35</v>
      </c>
      <c r="E33" s="47"/>
      <c r="F33" s="47"/>
      <c r="G33" s="35" t="s">
        <v>27</v>
      </c>
      <c r="H33" s="35" t="s">
        <v>205</v>
      </c>
    </row>
    <row r="34" spans="1:8" ht="79.5" customHeight="1" x14ac:dyDescent="0.25">
      <c r="A34" s="34">
        <v>32</v>
      </c>
      <c r="B34" s="46" t="s">
        <v>137</v>
      </c>
      <c r="C34" s="46"/>
      <c r="D34" s="46" t="s">
        <v>206</v>
      </c>
      <c r="E34" s="46"/>
      <c r="F34" s="46"/>
      <c r="G34" s="27" t="s">
        <v>41</v>
      </c>
      <c r="H34" s="37" t="s">
        <v>200</v>
      </c>
    </row>
    <row r="35" spans="1:8" ht="98.25" customHeight="1" x14ac:dyDescent="0.25">
      <c r="A35" s="34">
        <v>33</v>
      </c>
      <c r="B35" s="46" t="s">
        <v>239</v>
      </c>
      <c r="C35" s="46"/>
      <c r="D35" s="46" t="s">
        <v>138</v>
      </c>
      <c r="E35" s="46"/>
      <c r="F35" s="46"/>
      <c r="G35" s="27" t="s">
        <v>41</v>
      </c>
      <c r="H35" s="37" t="s">
        <v>200</v>
      </c>
    </row>
    <row r="36" spans="1:8" ht="57" customHeight="1" x14ac:dyDescent="0.25">
      <c r="A36" s="34">
        <v>34</v>
      </c>
      <c r="B36" s="46" t="s">
        <v>139</v>
      </c>
      <c r="C36" s="46"/>
      <c r="D36" s="46" t="s">
        <v>140</v>
      </c>
      <c r="E36" s="46"/>
      <c r="F36" s="46"/>
      <c r="G36" s="27" t="s">
        <v>41</v>
      </c>
      <c r="H36" s="37" t="s">
        <v>197</v>
      </c>
    </row>
    <row r="37" spans="1:8" ht="129.75" customHeight="1" x14ac:dyDescent="0.25">
      <c r="A37" s="34">
        <v>35</v>
      </c>
      <c r="B37" s="46" t="s">
        <v>141</v>
      </c>
      <c r="C37" s="46"/>
      <c r="D37" s="46" t="s">
        <v>40</v>
      </c>
      <c r="E37" s="46"/>
      <c r="F37" s="46"/>
      <c r="G37" s="27" t="s">
        <v>41</v>
      </c>
      <c r="H37" s="37" t="s">
        <v>197</v>
      </c>
    </row>
    <row r="38" spans="1:8" ht="80.25" customHeight="1" x14ac:dyDescent="0.25">
      <c r="A38" s="34">
        <v>36</v>
      </c>
      <c r="B38" s="46" t="s">
        <v>142</v>
      </c>
      <c r="C38" s="46"/>
      <c r="D38" s="46" t="s">
        <v>143</v>
      </c>
      <c r="E38" s="46"/>
      <c r="F38" s="46"/>
      <c r="G38" s="27" t="s">
        <v>41</v>
      </c>
      <c r="H38" s="37" t="s">
        <v>197</v>
      </c>
    </row>
    <row r="39" spans="1:8" ht="91.5" customHeight="1" x14ac:dyDescent="0.25">
      <c r="A39" s="34">
        <v>37</v>
      </c>
      <c r="B39" s="46" t="s">
        <v>142</v>
      </c>
      <c r="C39" s="46"/>
      <c r="D39" s="46" t="s">
        <v>144</v>
      </c>
      <c r="E39" s="46"/>
      <c r="F39" s="46"/>
      <c r="G39" s="27" t="s">
        <v>41</v>
      </c>
      <c r="H39" s="37" t="s">
        <v>197</v>
      </c>
    </row>
    <row r="40" spans="1:8" ht="42" customHeight="1" x14ac:dyDescent="0.25">
      <c r="A40" s="34">
        <v>38</v>
      </c>
      <c r="B40" s="46" t="s">
        <v>145</v>
      </c>
      <c r="C40" s="46"/>
      <c r="D40" s="46" t="s">
        <v>146</v>
      </c>
      <c r="E40" s="46"/>
      <c r="F40" s="46"/>
      <c r="G40" s="27" t="s">
        <v>41</v>
      </c>
      <c r="H40" s="37" t="s">
        <v>197</v>
      </c>
    </row>
    <row r="41" spans="1:8" ht="68.25" customHeight="1" x14ac:dyDescent="0.25">
      <c r="A41" s="34">
        <v>39</v>
      </c>
      <c r="B41" s="46" t="s">
        <v>147</v>
      </c>
      <c r="C41" s="46"/>
      <c r="D41" s="46" t="s">
        <v>148</v>
      </c>
      <c r="E41" s="46"/>
      <c r="F41" s="46"/>
      <c r="G41" s="27" t="s">
        <v>41</v>
      </c>
      <c r="H41" s="37" t="s">
        <v>200</v>
      </c>
    </row>
    <row r="42" spans="1:8" ht="45" customHeight="1" x14ac:dyDescent="0.25">
      <c r="A42" s="34">
        <v>40</v>
      </c>
      <c r="B42" s="46" t="s">
        <v>149</v>
      </c>
      <c r="C42" s="46"/>
      <c r="D42" s="46" t="s">
        <v>150</v>
      </c>
      <c r="E42" s="46"/>
      <c r="F42" s="46"/>
      <c r="G42" s="27" t="s">
        <v>41</v>
      </c>
      <c r="H42" s="37" t="s">
        <v>200</v>
      </c>
    </row>
    <row r="43" spans="1:8" ht="69" customHeight="1" x14ac:dyDescent="0.25">
      <c r="A43" s="34">
        <v>41</v>
      </c>
      <c r="B43" s="46" t="s">
        <v>151</v>
      </c>
      <c r="C43" s="46"/>
      <c r="D43" s="46" t="s">
        <v>152</v>
      </c>
      <c r="E43" s="46"/>
      <c r="F43" s="46"/>
      <c r="G43" s="27" t="s">
        <v>41</v>
      </c>
      <c r="H43" s="37" t="s">
        <v>200</v>
      </c>
    </row>
    <row r="44" spans="1:8" ht="91.5" customHeight="1" x14ac:dyDescent="0.25">
      <c r="A44" s="34">
        <v>42</v>
      </c>
      <c r="B44" s="46" t="s">
        <v>153</v>
      </c>
      <c r="C44" s="46"/>
      <c r="D44" s="46" t="s">
        <v>154</v>
      </c>
      <c r="E44" s="46"/>
      <c r="F44" s="46"/>
      <c r="G44" s="27" t="s">
        <v>41</v>
      </c>
      <c r="H44" s="37" t="s">
        <v>197</v>
      </c>
    </row>
    <row r="45" spans="1:8" ht="56.25" customHeight="1" x14ac:dyDescent="0.25">
      <c r="A45" s="34">
        <v>43</v>
      </c>
      <c r="B45" s="46" t="s">
        <v>155</v>
      </c>
      <c r="C45" s="46"/>
      <c r="D45" s="46" t="s">
        <v>156</v>
      </c>
      <c r="E45" s="46"/>
      <c r="F45" s="46"/>
      <c r="G45" s="27" t="s">
        <v>41</v>
      </c>
      <c r="H45" s="37" t="s">
        <v>200</v>
      </c>
    </row>
    <row r="46" spans="1:8" ht="75.75" customHeight="1" x14ac:dyDescent="0.25">
      <c r="A46" s="34">
        <v>44</v>
      </c>
      <c r="B46" s="46" t="s">
        <v>59</v>
      </c>
      <c r="C46" s="46"/>
      <c r="D46" s="46" t="s">
        <v>207</v>
      </c>
      <c r="E46" s="46"/>
      <c r="F46" s="46"/>
      <c r="G46" s="35" t="s">
        <v>58</v>
      </c>
      <c r="H46" s="37" t="s">
        <v>200</v>
      </c>
    </row>
    <row r="47" spans="1:8" ht="52.5" customHeight="1" x14ac:dyDescent="0.25">
      <c r="A47" s="34">
        <v>45</v>
      </c>
      <c r="B47" s="46" t="s">
        <v>64</v>
      </c>
      <c r="C47" s="46"/>
      <c r="D47" s="46" t="s">
        <v>66</v>
      </c>
      <c r="E47" s="46"/>
      <c r="F47" s="46"/>
      <c r="G47" s="35" t="s">
        <v>63</v>
      </c>
      <c r="H47" s="37" t="s">
        <v>197</v>
      </c>
    </row>
    <row r="48" spans="1:8" ht="56.25" customHeight="1" x14ac:dyDescent="0.25">
      <c r="A48" s="34">
        <v>46</v>
      </c>
      <c r="B48" s="46" t="s">
        <v>65</v>
      </c>
      <c r="C48" s="46"/>
      <c r="D48" s="46" t="s">
        <v>67</v>
      </c>
      <c r="E48" s="46"/>
      <c r="F48" s="46"/>
      <c r="G48" s="35" t="s">
        <v>63</v>
      </c>
      <c r="H48" s="37" t="s">
        <v>200</v>
      </c>
    </row>
    <row r="49" spans="1:9" ht="48" customHeight="1" x14ac:dyDescent="0.25">
      <c r="A49" s="34">
        <v>47</v>
      </c>
      <c r="B49" s="46" t="s">
        <v>72</v>
      </c>
      <c r="C49" s="46"/>
      <c r="D49" s="46" t="s">
        <v>73</v>
      </c>
      <c r="E49" s="46"/>
      <c r="F49" s="46"/>
      <c r="G49" s="27" t="s">
        <v>74</v>
      </c>
      <c r="H49" s="37" t="s">
        <v>200</v>
      </c>
    </row>
    <row r="50" spans="1:9" ht="73.5" customHeight="1" x14ac:dyDescent="0.25">
      <c r="A50" s="34">
        <v>48</v>
      </c>
      <c r="B50" s="46" t="s">
        <v>72</v>
      </c>
      <c r="C50" s="46"/>
      <c r="D50" s="46" t="s">
        <v>79</v>
      </c>
      <c r="E50" s="46"/>
      <c r="F50" s="46"/>
      <c r="G50" s="35" t="s">
        <v>78</v>
      </c>
      <c r="H50" s="37" t="s">
        <v>200</v>
      </c>
    </row>
    <row r="51" spans="1:9" ht="56.25" customHeight="1" x14ac:dyDescent="0.25">
      <c r="A51" s="34">
        <v>49</v>
      </c>
      <c r="B51" s="46" t="s">
        <v>72</v>
      </c>
      <c r="C51" s="46"/>
      <c r="D51" s="46" t="s">
        <v>85</v>
      </c>
      <c r="E51" s="46"/>
      <c r="F51" s="46"/>
      <c r="G51" s="35" t="s">
        <v>84</v>
      </c>
      <c r="H51" s="37" t="s">
        <v>200</v>
      </c>
    </row>
    <row r="52" spans="1:9" ht="54" customHeight="1" x14ac:dyDescent="0.25">
      <c r="A52" s="34">
        <v>50</v>
      </c>
      <c r="B52" s="46" t="s">
        <v>72</v>
      </c>
      <c r="C52" s="46"/>
      <c r="D52" s="46" t="s">
        <v>86</v>
      </c>
      <c r="E52" s="46"/>
      <c r="F52" s="46"/>
      <c r="G52" s="35" t="s">
        <v>84</v>
      </c>
      <c r="H52" s="37" t="s">
        <v>200</v>
      </c>
    </row>
    <row r="53" spans="1:9" ht="77.25" customHeight="1" x14ac:dyDescent="0.25">
      <c r="A53" s="34">
        <v>51</v>
      </c>
      <c r="B53" s="46" t="s">
        <v>72</v>
      </c>
      <c r="C53" s="46"/>
      <c r="D53" s="46" t="s">
        <v>87</v>
      </c>
      <c r="E53" s="46"/>
      <c r="F53" s="46"/>
      <c r="G53" s="35" t="s">
        <v>84</v>
      </c>
      <c r="H53" s="37" t="s">
        <v>200</v>
      </c>
    </row>
    <row r="54" spans="1:9" ht="72.75" customHeight="1" x14ac:dyDescent="0.25">
      <c r="A54" s="34">
        <v>52</v>
      </c>
      <c r="B54" s="46" t="s">
        <v>91</v>
      </c>
      <c r="C54" s="46"/>
      <c r="D54" s="46" t="s">
        <v>90</v>
      </c>
      <c r="E54" s="46"/>
      <c r="F54" s="46"/>
      <c r="G54" s="35" t="s">
        <v>89</v>
      </c>
      <c r="H54" s="37" t="s">
        <v>200</v>
      </c>
    </row>
    <row r="55" spans="1:9" ht="91.5" customHeight="1" x14ac:dyDescent="0.25">
      <c r="A55" s="34">
        <v>53</v>
      </c>
      <c r="B55" s="46" t="s">
        <v>240</v>
      </c>
      <c r="C55" s="46"/>
      <c r="D55" s="46" t="s">
        <v>157</v>
      </c>
      <c r="E55" s="46"/>
      <c r="F55" s="46"/>
      <c r="G55" s="36" t="s">
        <v>244</v>
      </c>
      <c r="H55" s="35" t="s">
        <v>221</v>
      </c>
      <c r="I55" s="40"/>
    </row>
    <row r="56" spans="1:9" ht="69" customHeight="1" x14ac:dyDescent="0.25">
      <c r="A56" s="34">
        <v>54</v>
      </c>
      <c r="B56" s="46" t="s">
        <v>241</v>
      </c>
      <c r="C56" s="46"/>
      <c r="D56" s="46" t="s">
        <v>158</v>
      </c>
      <c r="E56" s="46"/>
      <c r="F56" s="46"/>
      <c r="G56" s="35" t="s">
        <v>243</v>
      </c>
      <c r="H56" s="37" t="s">
        <v>197</v>
      </c>
    </row>
    <row r="57" spans="1:9" ht="82.5" customHeight="1" x14ac:dyDescent="0.25">
      <c r="A57" s="34">
        <v>55</v>
      </c>
      <c r="B57" s="46" t="s">
        <v>242</v>
      </c>
      <c r="C57" s="46"/>
      <c r="D57" s="46" t="s">
        <v>159</v>
      </c>
      <c r="E57" s="46"/>
      <c r="F57" s="46"/>
      <c r="G57" s="35" t="s">
        <v>245</v>
      </c>
      <c r="H57" s="35" t="s">
        <v>197</v>
      </c>
    </row>
    <row r="58" spans="1:9" ht="72" customHeight="1" x14ac:dyDescent="0.25">
      <c r="A58" s="34">
        <v>56</v>
      </c>
      <c r="B58" s="46" t="s">
        <v>242</v>
      </c>
      <c r="C58" s="46"/>
      <c r="D58" s="46" t="s">
        <v>93</v>
      </c>
      <c r="E58" s="46"/>
      <c r="F58" s="46"/>
      <c r="G58" s="35" t="s">
        <v>246</v>
      </c>
      <c r="H58" s="35" t="s">
        <v>197</v>
      </c>
    </row>
    <row r="59" spans="1:9" ht="55.5" customHeight="1" x14ac:dyDescent="0.25">
      <c r="A59" s="34">
        <v>57</v>
      </c>
      <c r="B59" s="46" t="s">
        <v>242</v>
      </c>
      <c r="C59" s="46"/>
      <c r="D59" s="46" t="s">
        <v>94</v>
      </c>
      <c r="E59" s="46"/>
      <c r="F59" s="46"/>
      <c r="G59" s="35" t="s">
        <v>247</v>
      </c>
      <c r="H59" s="37" t="s">
        <v>197</v>
      </c>
    </row>
  </sheetData>
  <autoFilter ref="A2:H59" xr:uid="{00000000-0009-0000-0000-000001000000}">
    <filterColumn colId="1" showButton="0"/>
    <filterColumn colId="3" showButton="0"/>
    <filterColumn colId="4" showButton="0"/>
  </autoFilter>
  <mergeCells count="117">
    <mergeCell ref="B24:C24"/>
    <mergeCell ref="D24:F24"/>
    <mergeCell ref="B25:C25"/>
    <mergeCell ref="D25:F25"/>
    <mergeCell ref="B26:C26"/>
    <mergeCell ref="D26:F26"/>
    <mergeCell ref="D19:F19"/>
    <mergeCell ref="B20:C20"/>
    <mergeCell ref="D20:F20"/>
    <mergeCell ref="A1:F1"/>
    <mergeCell ref="B2:C2"/>
    <mergeCell ref="D2:F2"/>
    <mergeCell ref="B3:C3"/>
    <mergeCell ref="D3:F3"/>
    <mergeCell ref="B4:C4"/>
    <mergeCell ref="D4:F4"/>
    <mergeCell ref="B8:C8"/>
    <mergeCell ref="D7:F7"/>
    <mergeCell ref="D8:F8"/>
    <mergeCell ref="B7:C7"/>
    <mergeCell ref="B5:C5"/>
    <mergeCell ref="B6:C6"/>
    <mergeCell ref="D5:F5"/>
    <mergeCell ref="D6:F6"/>
    <mergeCell ref="B9:C9"/>
    <mergeCell ref="D9:F9"/>
    <mergeCell ref="B10:C10"/>
    <mergeCell ref="B14:C14"/>
    <mergeCell ref="D14:F14"/>
    <mergeCell ref="B15:C15"/>
    <mergeCell ref="B16:C16"/>
    <mergeCell ref="D16:F16"/>
    <mergeCell ref="D10:F10"/>
    <mergeCell ref="B11:C11"/>
    <mergeCell ref="D11:F11"/>
    <mergeCell ref="B12:C12"/>
    <mergeCell ref="D12:F12"/>
    <mergeCell ref="D15:F15"/>
    <mergeCell ref="B13:C13"/>
    <mergeCell ref="D13:F13"/>
    <mergeCell ref="B30:C30"/>
    <mergeCell ref="D30:F30"/>
    <mergeCell ref="B31:C31"/>
    <mergeCell ref="D31:F31"/>
    <mergeCell ref="B32:C32"/>
    <mergeCell ref="D32:F32"/>
    <mergeCell ref="B27:C27"/>
    <mergeCell ref="D27:F27"/>
    <mergeCell ref="B28:C28"/>
    <mergeCell ref="D28:F28"/>
    <mergeCell ref="B29:C29"/>
    <mergeCell ref="D29:F29"/>
    <mergeCell ref="D17:F17"/>
    <mergeCell ref="B17:C17"/>
    <mergeCell ref="B21:C21"/>
    <mergeCell ref="B22:C22"/>
    <mergeCell ref="B23:C23"/>
    <mergeCell ref="D21:F21"/>
    <mergeCell ref="D22:F22"/>
    <mergeCell ref="D23:F23"/>
    <mergeCell ref="B18:C18"/>
    <mergeCell ref="D18:F18"/>
    <mergeCell ref="B19:C19"/>
    <mergeCell ref="B36:C36"/>
    <mergeCell ref="D36:F36"/>
    <mergeCell ref="B39:C39"/>
    <mergeCell ref="D39:F39"/>
    <mergeCell ref="B40:C40"/>
    <mergeCell ref="D40:F40"/>
    <mergeCell ref="B33:C33"/>
    <mergeCell ref="D33:F33"/>
    <mergeCell ref="B34:C34"/>
    <mergeCell ref="D34:F34"/>
    <mergeCell ref="B35:C35"/>
    <mergeCell ref="D35:F35"/>
    <mergeCell ref="B37:C37"/>
    <mergeCell ref="B38:C38"/>
    <mergeCell ref="D37:F37"/>
    <mergeCell ref="D38:F38"/>
    <mergeCell ref="B44:C44"/>
    <mergeCell ref="D44:F44"/>
    <mergeCell ref="B45:C45"/>
    <mergeCell ref="D45:F45"/>
    <mergeCell ref="B46:C46"/>
    <mergeCell ref="D46:F46"/>
    <mergeCell ref="B41:C41"/>
    <mergeCell ref="D41:F41"/>
    <mergeCell ref="B42:C42"/>
    <mergeCell ref="D42:F42"/>
    <mergeCell ref="B43:C43"/>
    <mergeCell ref="D43:F43"/>
    <mergeCell ref="B50:C50"/>
    <mergeCell ref="D50:F50"/>
    <mergeCell ref="B51:C51"/>
    <mergeCell ref="D51:F51"/>
    <mergeCell ref="B52:C52"/>
    <mergeCell ref="D52:F52"/>
    <mergeCell ref="B47:C47"/>
    <mergeCell ref="D47:F47"/>
    <mergeCell ref="B48:C48"/>
    <mergeCell ref="D48:F48"/>
    <mergeCell ref="B49:C49"/>
    <mergeCell ref="D49:F49"/>
    <mergeCell ref="B59:C59"/>
    <mergeCell ref="D58:F58"/>
    <mergeCell ref="D59:F59"/>
    <mergeCell ref="B56:C56"/>
    <mergeCell ref="D56:F56"/>
    <mergeCell ref="B57:C57"/>
    <mergeCell ref="D57:F57"/>
    <mergeCell ref="B58:C58"/>
    <mergeCell ref="B53:C53"/>
    <mergeCell ref="D53:F53"/>
    <mergeCell ref="B54:C54"/>
    <mergeCell ref="D54:F54"/>
    <mergeCell ref="B55:C55"/>
    <mergeCell ref="D55:F5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
  <sheetViews>
    <sheetView zoomScaleNormal="100" workbookViewId="0">
      <selection activeCell="A37" sqref="A37"/>
    </sheetView>
  </sheetViews>
  <sheetFormatPr baseColWidth="10" defaultRowHeight="15" x14ac:dyDescent="0.25"/>
  <cols>
    <col min="1" max="1" width="4.42578125" style="11" customWidth="1"/>
    <col min="2" max="2" width="17.7109375" customWidth="1"/>
    <col min="3" max="3" width="31.28515625" customWidth="1"/>
    <col min="4" max="4" width="19.28515625" customWidth="1"/>
    <col min="5" max="5" width="32.140625" customWidth="1"/>
    <col min="6" max="6" width="9.85546875" customWidth="1"/>
    <col min="7" max="7" width="20.42578125" style="69" customWidth="1"/>
  </cols>
  <sheetData>
    <row r="1" spans="1:8" x14ac:dyDescent="0.25">
      <c r="B1" s="59" t="s">
        <v>3</v>
      </c>
      <c r="C1" s="60"/>
      <c r="D1" s="60"/>
      <c r="E1" s="60"/>
      <c r="F1" s="61"/>
    </row>
    <row r="2" spans="1:8" ht="19.5" x14ac:dyDescent="0.25">
      <c r="A2" s="12" t="s">
        <v>195</v>
      </c>
      <c r="B2" s="62" t="s">
        <v>4</v>
      </c>
      <c r="C2" s="63"/>
      <c r="D2" s="7" t="s">
        <v>5</v>
      </c>
      <c r="E2" s="64" t="s">
        <v>6</v>
      </c>
      <c r="F2" s="65"/>
      <c r="G2" s="70" t="s">
        <v>199</v>
      </c>
      <c r="H2" s="18" t="s">
        <v>198</v>
      </c>
    </row>
    <row r="3" spans="1:8" ht="114.75" customHeight="1" x14ac:dyDescent="0.25">
      <c r="A3" s="8">
        <v>1</v>
      </c>
      <c r="B3" s="53" t="s">
        <v>170</v>
      </c>
      <c r="C3" s="46"/>
      <c r="D3" s="10" t="s">
        <v>171</v>
      </c>
      <c r="E3" s="57" t="s">
        <v>7</v>
      </c>
      <c r="F3" s="58"/>
      <c r="G3" s="9" t="s">
        <v>8</v>
      </c>
      <c r="H3" s="8" t="s">
        <v>200</v>
      </c>
    </row>
    <row r="4" spans="1:8" ht="149.25" customHeight="1" x14ac:dyDescent="0.25">
      <c r="A4" s="8">
        <v>2</v>
      </c>
      <c r="B4" s="56" t="s">
        <v>172</v>
      </c>
      <c r="C4" s="57"/>
      <c r="D4" s="10" t="s">
        <v>173</v>
      </c>
      <c r="E4" s="46" t="s">
        <v>174</v>
      </c>
      <c r="F4" s="58"/>
      <c r="G4" s="9" t="s">
        <v>8</v>
      </c>
      <c r="H4" s="8" t="s">
        <v>200</v>
      </c>
    </row>
    <row r="5" spans="1:8" ht="122.25" customHeight="1" x14ac:dyDescent="0.25">
      <c r="A5" s="8">
        <v>3</v>
      </c>
      <c r="B5" s="56" t="s">
        <v>175</v>
      </c>
      <c r="C5" s="57"/>
      <c r="D5" s="10" t="s">
        <v>176</v>
      </c>
      <c r="E5" s="57" t="s">
        <v>177</v>
      </c>
      <c r="F5" s="58"/>
      <c r="G5" s="9" t="s">
        <v>9</v>
      </c>
      <c r="H5" s="8" t="s">
        <v>200</v>
      </c>
    </row>
    <row r="6" spans="1:8" ht="60" customHeight="1" x14ac:dyDescent="0.25">
      <c r="A6" s="8">
        <v>4</v>
      </c>
      <c r="B6" s="53" t="s">
        <v>178</v>
      </c>
      <c r="C6" s="46"/>
      <c r="D6" s="10" t="s">
        <v>179</v>
      </c>
      <c r="E6" s="57" t="s">
        <v>180</v>
      </c>
      <c r="F6" s="58"/>
      <c r="G6" s="10" t="s">
        <v>18</v>
      </c>
      <c r="H6" s="8" t="s">
        <v>200</v>
      </c>
    </row>
    <row r="7" spans="1:8" ht="72.75" customHeight="1" x14ac:dyDescent="0.25">
      <c r="A7" s="8">
        <v>5</v>
      </c>
      <c r="B7" s="66" t="s">
        <v>21</v>
      </c>
      <c r="C7" s="42"/>
      <c r="D7" s="5" t="s">
        <v>22</v>
      </c>
      <c r="E7" s="42" t="s">
        <v>23</v>
      </c>
      <c r="F7" s="67"/>
      <c r="G7" s="9" t="s">
        <v>24</v>
      </c>
      <c r="H7" s="8" t="s">
        <v>200</v>
      </c>
    </row>
    <row r="8" spans="1:8" ht="162" customHeight="1" x14ac:dyDescent="0.25">
      <c r="A8" s="8">
        <v>6</v>
      </c>
      <c r="B8" s="56" t="s">
        <v>181</v>
      </c>
      <c r="C8" s="57"/>
      <c r="D8" s="10" t="s">
        <v>182</v>
      </c>
      <c r="E8" s="57" t="s">
        <v>183</v>
      </c>
      <c r="F8" s="58"/>
      <c r="G8" s="9" t="s">
        <v>25</v>
      </c>
      <c r="H8" s="8" t="s">
        <v>200</v>
      </c>
    </row>
    <row r="9" spans="1:8" ht="87.75" x14ac:dyDescent="0.25">
      <c r="A9" s="8">
        <v>7</v>
      </c>
      <c r="B9" s="53" t="s">
        <v>184</v>
      </c>
      <c r="C9" s="46"/>
      <c r="D9" s="10" t="s">
        <v>185</v>
      </c>
      <c r="E9" s="46" t="s">
        <v>42</v>
      </c>
      <c r="F9" s="50"/>
      <c r="G9" s="9" t="s">
        <v>41</v>
      </c>
      <c r="H9" s="8" t="s">
        <v>200</v>
      </c>
    </row>
    <row r="10" spans="1:8" ht="99.75" customHeight="1" x14ac:dyDescent="0.25">
      <c r="A10" s="8">
        <v>8</v>
      </c>
      <c r="B10" s="56" t="s">
        <v>186</v>
      </c>
      <c r="C10" s="57"/>
      <c r="D10" s="6" t="s">
        <v>187</v>
      </c>
      <c r="E10" s="57" t="s">
        <v>188</v>
      </c>
      <c r="F10" s="58"/>
      <c r="G10" s="30" t="s">
        <v>41</v>
      </c>
      <c r="H10" s="8" t="s">
        <v>197</v>
      </c>
    </row>
    <row r="11" spans="1:8" ht="60.75" customHeight="1" x14ac:dyDescent="0.25">
      <c r="A11" s="8">
        <v>9</v>
      </c>
      <c r="B11" s="53" t="s">
        <v>189</v>
      </c>
      <c r="C11" s="46"/>
      <c r="D11" s="6" t="s">
        <v>190</v>
      </c>
      <c r="E11" s="46" t="s">
        <v>191</v>
      </c>
      <c r="F11" s="50"/>
      <c r="G11" s="30" t="s">
        <v>41</v>
      </c>
      <c r="H11" s="8" t="s">
        <v>197</v>
      </c>
    </row>
    <row r="12" spans="1:8" ht="76.5" customHeight="1" x14ac:dyDescent="0.25">
      <c r="A12" s="8">
        <v>10</v>
      </c>
      <c r="B12" s="53" t="s">
        <v>192</v>
      </c>
      <c r="C12" s="46"/>
      <c r="D12" s="6" t="s">
        <v>193</v>
      </c>
      <c r="E12" s="57" t="s">
        <v>194</v>
      </c>
      <c r="F12" s="58"/>
      <c r="G12" s="30" t="s">
        <v>41</v>
      </c>
      <c r="H12" s="8" t="s">
        <v>197</v>
      </c>
    </row>
    <row r="13" spans="1:8" ht="360" customHeight="1" x14ac:dyDescent="0.25">
      <c r="A13" s="8">
        <v>11</v>
      </c>
      <c r="B13" s="53" t="s">
        <v>95</v>
      </c>
      <c r="C13" s="46"/>
      <c r="D13" s="6" t="s">
        <v>96</v>
      </c>
      <c r="E13" s="46" t="s">
        <v>97</v>
      </c>
      <c r="F13" s="50"/>
      <c r="G13" s="36" t="s">
        <v>248</v>
      </c>
      <c r="H13" s="15" t="s">
        <v>197</v>
      </c>
    </row>
    <row r="14" spans="1:8" ht="135" customHeight="1" x14ac:dyDescent="0.25">
      <c r="A14" s="8">
        <v>12</v>
      </c>
      <c r="B14" s="53" t="s">
        <v>98</v>
      </c>
      <c r="C14" s="46"/>
      <c r="D14" s="6" t="s">
        <v>99</v>
      </c>
      <c r="E14" s="46" t="s">
        <v>100</v>
      </c>
      <c r="F14" s="50"/>
      <c r="G14" s="68" t="s">
        <v>249</v>
      </c>
      <c r="H14" s="8" t="s">
        <v>197</v>
      </c>
    </row>
    <row r="15" spans="1:8" ht="255" customHeight="1" x14ac:dyDescent="0.25">
      <c r="A15" s="8">
        <v>13</v>
      </c>
      <c r="B15" s="53" t="s">
        <v>101</v>
      </c>
      <c r="C15" s="46"/>
      <c r="D15" s="6" t="s">
        <v>102</v>
      </c>
      <c r="E15" s="46" t="s">
        <v>103</v>
      </c>
      <c r="F15" s="50"/>
      <c r="G15" s="30" t="s">
        <v>250</v>
      </c>
      <c r="H15" s="8" t="s">
        <v>197</v>
      </c>
    </row>
    <row r="16" spans="1:8" ht="135" customHeight="1" x14ac:dyDescent="0.25">
      <c r="A16" s="8">
        <v>14</v>
      </c>
      <c r="B16" s="53" t="s">
        <v>104</v>
      </c>
      <c r="C16" s="46"/>
      <c r="D16" s="6" t="s">
        <v>105</v>
      </c>
      <c r="E16" s="46" t="s">
        <v>106</v>
      </c>
      <c r="F16" s="50"/>
      <c r="G16" s="30" t="s">
        <v>251</v>
      </c>
      <c r="H16" s="8" t="s">
        <v>197</v>
      </c>
    </row>
    <row r="17" spans="1:8" ht="135" customHeight="1" x14ac:dyDescent="0.25">
      <c r="A17" s="8">
        <v>15</v>
      </c>
      <c r="B17" s="53" t="s">
        <v>107</v>
      </c>
      <c r="C17" s="46"/>
      <c r="D17" s="6" t="s">
        <v>105</v>
      </c>
      <c r="E17" s="46" t="s">
        <v>108</v>
      </c>
      <c r="F17" s="50"/>
      <c r="G17" s="30" t="s">
        <v>251</v>
      </c>
      <c r="H17" s="8" t="s">
        <v>197</v>
      </c>
    </row>
    <row r="18" spans="1:8" ht="176.25" customHeight="1" x14ac:dyDescent="0.25">
      <c r="A18" s="8">
        <v>16</v>
      </c>
      <c r="B18" s="53" t="s">
        <v>109</v>
      </c>
      <c r="C18" s="46"/>
      <c r="D18" s="6" t="s">
        <v>110</v>
      </c>
      <c r="E18" s="46" t="s">
        <v>111</v>
      </c>
      <c r="F18" s="50"/>
      <c r="G18" s="30" t="s">
        <v>252</v>
      </c>
      <c r="H18" s="8" t="s">
        <v>197</v>
      </c>
    </row>
    <row r="19" spans="1:8" hidden="1" x14ac:dyDescent="0.25">
      <c r="B19" s="51"/>
      <c r="C19" s="51"/>
      <c r="E19" s="51"/>
      <c r="F19" s="51"/>
    </row>
    <row r="20" spans="1:8" hidden="1" x14ac:dyDescent="0.25">
      <c r="B20" s="52"/>
      <c r="C20" s="52"/>
      <c r="E20" s="52"/>
      <c r="F20" s="52"/>
    </row>
    <row r="21" spans="1:8" hidden="1" x14ac:dyDescent="0.25">
      <c r="B21" s="52"/>
      <c r="C21" s="52"/>
      <c r="E21" s="52"/>
      <c r="F21" s="52"/>
    </row>
    <row r="22" spans="1:8" hidden="1" x14ac:dyDescent="0.25">
      <c r="B22" s="52"/>
      <c r="C22" s="52"/>
      <c r="E22" s="52"/>
      <c r="F22" s="52"/>
    </row>
    <row r="23" spans="1:8" hidden="1" x14ac:dyDescent="0.25"/>
    <row r="24" spans="1:8" hidden="1" x14ac:dyDescent="0.25">
      <c r="B24" s="2"/>
      <c r="C24" s="2"/>
      <c r="D24" s="2"/>
      <c r="E24" s="2"/>
      <c r="F24" s="2"/>
      <c r="G24" s="71"/>
    </row>
    <row r="25" spans="1:8" hidden="1" x14ac:dyDescent="0.25">
      <c r="B25" s="2"/>
      <c r="C25" s="2"/>
      <c r="D25" s="2"/>
      <c r="E25" s="2"/>
      <c r="F25" s="2"/>
      <c r="G25" s="71"/>
    </row>
    <row r="26" spans="1:8" hidden="1" x14ac:dyDescent="0.25">
      <c r="B26" s="2"/>
      <c r="C26" s="2"/>
      <c r="D26" s="2"/>
      <c r="E26" s="2"/>
      <c r="F26" s="2"/>
      <c r="G26" s="71"/>
    </row>
    <row r="27" spans="1:8" hidden="1" x14ac:dyDescent="0.25">
      <c r="B27" s="2"/>
      <c r="C27" s="2"/>
      <c r="D27" s="2"/>
      <c r="E27" s="2"/>
      <c r="F27" s="2"/>
      <c r="G27" s="71"/>
    </row>
    <row r="28" spans="1:8" hidden="1" x14ac:dyDescent="0.25"/>
    <row r="29" spans="1:8" hidden="1" x14ac:dyDescent="0.25"/>
    <row r="30" spans="1:8" hidden="1" x14ac:dyDescent="0.25">
      <c r="B30" s="3" t="s">
        <v>26</v>
      </c>
      <c r="C30" s="54"/>
      <c r="D30" s="55"/>
      <c r="E30" s="4"/>
      <c r="F30" s="4"/>
      <c r="G30" s="71"/>
    </row>
    <row r="31" spans="1:8" hidden="1" x14ac:dyDescent="0.25"/>
    <row r="32" spans="1:8" hidden="1" x14ac:dyDescent="0.25"/>
  </sheetData>
  <autoFilter ref="A2:H18" xr:uid="{00000000-0009-0000-0000-000002000000}">
    <filterColumn colId="1" showButton="0"/>
    <filterColumn colId="4" showButton="0"/>
  </autoFilter>
  <mergeCells count="44">
    <mergeCell ref="B12:C12"/>
    <mergeCell ref="E12:F12"/>
    <mergeCell ref="B9:C9"/>
    <mergeCell ref="E9:F9"/>
    <mergeCell ref="B10:C10"/>
    <mergeCell ref="E10:F10"/>
    <mergeCell ref="B11:C11"/>
    <mergeCell ref="E11:F11"/>
    <mergeCell ref="B8:C8"/>
    <mergeCell ref="E8:F8"/>
    <mergeCell ref="B6:C6"/>
    <mergeCell ref="E6:F6"/>
    <mergeCell ref="B7:C7"/>
    <mergeCell ref="E7:F7"/>
    <mergeCell ref="B5:C5"/>
    <mergeCell ref="E5:F5"/>
    <mergeCell ref="B1:F1"/>
    <mergeCell ref="B2:C2"/>
    <mergeCell ref="E2:F2"/>
    <mergeCell ref="B3:C3"/>
    <mergeCell ref="E3:F3"/>
    <mergeCell ref="B4:C4"/>
    <mergeCell ref="E4:F4"/>
    <mergeCell ref="E13:F13"/>
    <mergeCell ref="E14:F14"/>
    <mergeCell ref="B13:C13"/>
    <mergeCell ref="B14:C14"/>
    <mergeCell ref="C30:D30"/>
    <mergeCell ref="B15:C15"/>
    <mergeCell ref="E15:F15"/>
    <mergeCell ref="B16:C16"/>
    <mergeCell ref="E16:F16"/>
    <mergeCell ref="B17:C17"/>
    <mergeCell ref="E17:F17"/>
    <mergeCell ref="B21:C21"/>
    <mergeCell ref="E21:F21"/>
    <mergeCell ref="B22:C22"/>
    <mergeCell ref="E22:F22"/>
    <mergeCell ref="B18:C18"/>
    <mergeCell ref="E18:F18"/>
    <mergeCell ref="B19:C19"/>
    <mergeCell ref="E19:F19"/>
    <mergeCell ref="B20:C20"/>
    <mergeCell ref="E20:F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G6"/>
  <sheetViews>
    <sheetView workbookViewId="0">
      <selection activeCell="G34" sqref="G34"/>
    </sheetView>
  </sheetViews>
  <sheetFormatPr baseColWidth="10" defaultRowHeight="15" x14ac:dyDescent="0.25"/>
  <cols>
    <col min="1" max="1" width="27.28515625" customWidth="1"/>
    <col min="7" max="7" width="36.140625" customWidth="1"/>
  </cols>
  <sheetData>
    <row r="3" spans="1:7" x14ac:dyDescent="0.25">
      <c r="A3" s="29" t="s">
        <v>211</v>
      </c>
      <c r="B3" s="29" t="s">
        <v>212</v>
      </c>
      <c r="C3" s="29" t="s">
        <v>213</v>
      </c>
      <c r="D3" s="29" t="s">
        <v>214</v>
      </c>
      <c r="E3" s="29" t="s">
        <v>215</v>
      </c>
      <c r="G3" s="72" t="s">
        <v>255</v>
      </c>
    </row>
    <row r="4" spans="1:7" x14ac:dyDescent="0.25">
      <c r="A4" s="8" t="s">
        <v>216</v>
      </c>
      <c r="B4" s="8">
        <v>6</v>
      </c>
      <c r="C4" s="8">
        <v>9</v>
      </c>
      <c r="D4" s="8">
        <v>27</v>
      </c>
      <c r="E4" s="8">
        <f>SUM(B4:D4)</f>
        <v>42</v>
      </c>
      <c r="G4" s="72"/>
    </row>
    <row r="5" spans="1:7" x14ac:dyDescent="0.25">
      <c r="A5" s="8" t="s">
        <v>217</v>
      </c>
      <c r="B5" s="8" t="s">
        <v>253</v>
      </c>
      <c r="C5" s="8" t="s">
        <v>254</v>
      </c>
      <c r="D5" s="8">
        <v>34</v>
      </c>
      <c r="E5" s="8">
        <v>57</v>
      </c>
      <c r="G5" s="72"/>
    </row>
    <row r="6" spans="1:7" x14ac:dyDescent="0.25">
      <c r="A6" s="8" t="s">
        <v>218</v>
      </c>
      <c r="B6" s="8">
        <v>9</v>
      </c>
      <c r="C6" s="8">
        <v>0</v>
      </c>
      <c r="D6" s="8">
        <v>7</v>
      </c>
      <c r="E6" s="8">
        <f>SUM(B6:D6)</f>
        <v>16</v>
      </c>
      <c r="G6" s="72"/>
    </row>
  </sheetData>
  <mergeCells count="1">
    <mergeCell ref="G3:G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conformidad</vt:lpstr>
      <vt:lpstr>Oportunidades</vt:lpstr>
      <vt:lpstr>No conformidades</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Karim Sohjan Mahuad Suarez</dc:creator>
  <cp:lastModifiedBy>Karim Sohjan Mahuad Suarez</cp:lastModifiedBy>
  <dcterms:created xsi:type="dcterms:W3CDTF">2024-07-02T19:53:23Z</dcterms:created>
  <dcterms:modified xsi:type="dcterms:W3CDTF">2024-08-01T15:23:22Z</dcterms:modified>
</cp:coreProperties>
</file>