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Vega\Documents\7 INVITACIONES PUBLICAS\CONVOCATORIAS\INVITACIONES PUBLICAS\VIGENCIA 2023\UC031 POLIZA TODO RIESGO\DEFINITIVO\"/>
    </mc:Choice>
  </mc:AlternateContent>
  <xr:revisionPtr revIDLastSave="0" documentId="8_{CC197AC1-E4DB-41ED-8C0C-09850791E38C}" xr6:coauthVersionLast="36" xr6:coauthVersionMax="36" xr10:uidLastSave="{00000000-0000-0000-0000-000000000000}"/>
  <bookViews>
    <workbookView xWindow="0" yWindow="0" windowWidth="14220" windowHeight="11385" xr2:uid="{00000000-000D-0000-FFFF-FFFF00000000}"/>
  </bookViews>
  <sheets>
    <sheet name="Resumen" sheetId="5" r:id="rId1"/>
    <sheet name="Avisados" sheetId="1" r:id="rId2"/>
    <sheet name="Pagados" sheetId="2" r:id="rId3"/>
    <sheet name="Reserva" sheetId="3" r:id="rId4"/>
  </sheets>
  <definedNames>
    <definedName name="_xlnm._FilterDatabase" localSheetId="1" hidden="1">Avisados!$A$1:$AI$1</definedName>
    <definedName name="_xlnm._FilterDatabase" localSheetId="2" hidden="1">Pagados!$A$1:$BG$1</definedName>
    <definedName name="_xlnm._FilterDatabase" localSheetId="3" hidden="1">Reserva!$A$1:$AP$1</definedName>
  </definedNames>
  <calcPr calcId="191029"/>
  <pivotCaches>
    <pivotCache cacheId="3" r:id="rId5"/>
    <pivotCache cacheId="4" r:id="rId6"/>
    <pivotCache cacheId="5" r:id="rId7"/>
  </pivotCaches>
</workbook>
</file>

<file path=xl/sharedStrings.xml><?xml version="1.0" encoding="utf-8"?>
<sst xmlns="http://schemas.openxmlformats.org/spreadsheetml/2006/main" count="754" uniqueCount="142">
  <si>
    <t>COD SUC POLIZA</t>
  </si>
  <si>
    <t>SUC POLIZA</t>
  </si>
  <si>
    <t>RUI</t>
  </si>
  <si>
    <t>COD R. COMERCIAL</t>
  </si>
  <si>
    <t>RAMO COMERCIAL</t>
  </si>
  <si>
    <t>COD R. TECNICO</t>
  </si>
  <si>
    <t>RAMO TECNICO</t>
  </si>
  <si>
    <t>NRO POLIZA</t>
  </si>
  <si>
    <t>NRO ENDOSO</t>
  </si>
  <si>
    <t>ITEM</t>
  </si>
  <si>
    <t>RIESGO</t>
  </si>
  <si>
    <t>DOC RIESGO</t>
  </si>
  <si>
    <t>CLAVE INTER</t>
  </si>
  <si>
    <t>INTERMEDIARIO</t>
  </si>
  <si>
    <t>COD TOMADOR</t>
  </si>
  <si>
    <t>TOMADOR</t>
  </si>
  <si>
    <t>COD ASEG</t>
  </si>
  <si>
    <t>DOC ASEG</t>
  </si>
  <si>
    <t>ASEGURADO</t>
  </si>
  <si>
    <t>COD SUC STRO</t>
  </si>
  <si>
    <t>SUC STRO</t>
  </si>
  <si>
    <t>NRO STRO</t>
  </si>
  <si>
    <t>AMPARO</t>
  </si>
  <si>
    <t>CAUSA</t>
  </si>
  <si>
    <t>F AVISO</t>
  </si>
  <si>
    <t>F RECLAMO</t>
  </si>
  <si>
    <t>F APERTURA</t>
  </si>
  <si>
    <t>RESERVA INICIAL</t>
  </si>
  <si>
    <t>ESTADO APERTURA</t>
  </si>
  <si>
    <t>ESTADO ACTUAL</t>
  </si>
  <si>
    <t>MACRO RAMO</t>
  </si>
  <si>
    <t>TIPO_OPERACION</t>
  </si>
  <si>
    <t>PJE PARTIC. CIA</t>
  </si>
  <si>
    <t>S_N COOP</t>
  </si>
  <si>
    <t>COD ESTIMACION</t>
  </si>
  <si>
    <t>AVISADO</t>
  </si>
  <si>
    <t>GENERALES</t>
  </si>
  <si>
    <t>NO</t>
  </si>
  <si>
    <t>DOC TOMADOR</t>
  </si>
  <si>
    <t>COD R. TECNICO1</t>
  </si>
  <si>
    <t>ESTADO STRO</t>
  </si>
  <si>
    <t>F EMI REAS</t>
  </si>
  <si>
    <t>F ENTREGA CH</t>
  </si>
  <si>
    <t>F PAGO</t>
  </si>
  <si>
    <t>VLR REASEGURO</t>
  </si>
  <si>
    <t>VLR COMPAÑÍA (COAS)</t>
  </si>
  <si>
    <t>VLR COMPAÑIA TOTAL</t>
  </si>
  <si>
    <t>VLR NETO</t>
  </si>
  <si>
    <t>DESCRIPCION PAGO</t>
  </si>
  <si>
    <t>TIPO PAGO</t>
  </si>
  <si>
    <t>PAGADO A</t>
  </si>
  <si>
    <t>NRO CHEQUE</t>
  </si>
  <si>
    <t>BANCO CHEQUE</t>
  </si>
  <si>
    <t>CONCEPTO</t>
  </si>
  <si>
    <t>NRO AUTORIZA PAGO</t>
  </si>
  <si>
    <t>NRO ORDEN PAGO</t>
  </si>
  <si>
    <t>TRANSACCION RECAUDO</t>
  </si>
  <si>
    <t>F IBNR DESDE</t>
  </si>
  <si>
    <t>F IBNR HASTA</t>
  </si>
  <si>
    <t>VALOR ASEG STRO</t>
  </si>
  <si>
    <t>VALOR ASEG STRO 100</t>
  </si>
  <si>
    <t>VALOR ASEG CERO</t>
  </si>
  <si>
    <t>VALOR ASEG CERO 100</t>
  </si>
  <si>
    <t>VLR CAMBIO</t>
  </si>
  <si>
    <t>COD MONEDA</t>
  </si>
  <si>
    <t>MONEDA</t>
  </si>
  <si>
    <t>SIGNO MONEDA</t>
  </si>
  <si>
    <t>F EMISION</t>
  </si>
  <si>
    <t>Indeminizacion</t>
  </si>
  <si>
    <t>Pesos</t>
  </si>
  <si>
    <t>$</t>
  </si>
  <si>
    <t>BANCO DE BOGOTA</t>
  </si>
  <si>
    <t>USU AVISA</t>
  </si>
  <si>
    <t>F OCURRIDO</t>
  </si>
  <si>
    <t>VLR RESERVA ACTUAL</t>
  </si>
  <si>
    <t>VLR ESTIMADO COAS</t>
  </si>
  <si>
    <t>VLR ESTIMADO</t>
  </si>
  <si>
    <t>VLR PAGO</t>
  </si>
  <si>
    <t>Total general</t>
  </si>
  <si>
    <t>RAMO</t>
  </si>
  <si>
    <t>Q AVISOS</t>
  </si>
  <si>
    <t>VALOR</t>
  </si>
  <si>
    <t>AVISOS</t>
  </si>
  <si>
    <t>VLR PAGADO 100%</t>
  </si>
  <si>
    <t>Q PAGOS</t>
  </si>
  <si>
    <t>PAGOS</t>
  </si>
  <si>
    <t>Q</t>
  </si>
  <si>
    <t>RESERVA ACTUAL</t>
  </si>
  <si>
    <t>RESERVA</t>
  </si>
  <si>
    <t>SINIESTRALIDAD</t>
  </si>
  <si>
    <t>ESTATAL</t>
  </si>
  <si>
    <t>BANCO DAVIVIENDA</t>
  </si>
  <si>
    <t>100% COMPAÑÍA</t>
  </si>
  <si>
    <t>BUCARAMANGA AURORA</t>
  </si>
  <si>
    <t>TR DAÑOS MAT ESTATAL</t>
  </si>
  <si>
    <t>INCENDIO</t>
  </si>
  <si>
    <t>CARRERA 6 NO. 76-103 AREA 1 CASA DE LABOR</t>
  </si>
  <si>
    <t>ALVAREZ SIMANCA ALBERTO JAVIER</t>
  </si>
  <si>
    <t>UNIVERSIDAD DE CORDOBA</t>
  </si>
  <si>
    <t>TODO RIESGO DAÑOS MATERIALES</t>
  </si>
  <si>
    <t>PAGO TOTAL</t>
  </si>
  <si>
    <t>EQUIPO ELECTRONICO</t>
  </si>
  <si>
    <t>EQUIPOS MOVILES Y PORTATILES</t>
  </si>
  <si>
    <t>EQUIPO ELECTRICO</t>
  </si>
  <si>
    <t>OBJETADO</t>
  </si>
  <si>
    <t>SUSTRACCIÓN</t>
  </si>
  <si>
    <t>HURTO CALIFICADO</t>
  </si>
  <si>
    <t>HURTO SIMPLE</t>
  </si>
  <si>
    <t>CARRERA 6 NO. 77-305 ZONA 1 CASA DE LABOR</t>
  </si>
  <si>
    <t>TERREMOTO</t>
  </si>
  <si>
    <t>CARRERA 4 N. 18-43</t>
  </si>
  <si>
    <t>TERREMOTO TEMBLOR Y ERUPCION VOLCANICA</t>
  </si>
  <si>
    <t>LLUVIAS</t>
  </si>
  <si>
    <t>VIA 0 NO. 0-0 CORREGIMIENTO DE BERASTEGUI CASA DE</t>
  </si>
  <si>
    <t>FUERTES VIENTOS</t>
  </si>
  <si>
    <t>RESP CIVIL EXT GRAL</t>
  </si>
  <si>
    <t>RESPONSABILIDAD CIVIL EXTRACONTRACTUAL</t>
  </si>
  <si>
    <t>DAÑOS A TERCEROS</t>
  </si>
  <si>
    <t>730-83-2019-30009</t>
  </si>
  <si>
    <t>Total</t>
  </si>
  <si>
    <t>INGETECH COLOMBIAN GROUP S.A.S.</t>
  </si>
  <si>
    <t>BANCO DE OCCIDENTE</t>
  </si>
  <si>
    <t>Honorarios/Gastos</t>
  </si>
  <si>
    <t>730-2019-83-30008</t>
  </si>
  <si>
    <t>730-83-2019-30016</t>
  </si>
  <si>
    <t>83-2020-30017</t>
  </si>
  <si>
    <t>83-2020-30018</t>
  </si>
  <si>
    <t>83-2020-30020</t>
  </si>
  <si>
    <t>730-83-2019-30018</t>
  </si>
  <si>
    <t>VALUATIVE S.A.S</t>
  </si>
  <si>
    <t>730-83-2019-30017</t>
  </si>
  <si>
    <t>730-83-2019-30019</t>
  </si>
  <si>
    <t>CARRERA 6 No. 77-305 ZONA 1 CASA DE LABOR</t>
  </si>
  <si>
    <t>730/83/2022/30031/84294/IND-4.1_99889</t>
  </si>
  <si>
    <t>730/83/2021/30027/73328/IND-4.1_94512</t>
  </si>
  <si>
    <t>MARIA DEL CARMEN ANGULO VILORIA</t>
  </si>
  <si>
    <t>BANCO SUDAMERIS COLOMBIA</t>
  </si>
  <si>
    <t>730/83/2023/30037/92714/IND-4.1_109737</t>
  </si>
  <si>
    <t>CAPELAEZ</t>
  </si>
  <si>
    <t>VIA 0 No. 0-0 CORREGIMIENTO DE BERASTEGUI CASA DE LABOR</t>
  </si>
  <si>
    <t>BAGUIRRE</t>
  </si>
  <si>
    <t>AVANEGAS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</si>
</sst>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1" fontId="16" fillId="0" borderId="10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1" fontId="0" fillId="0" borderId="0" xfId="0" applyNumberFormat="1"/>
    <xf numFmtId="164" fontId="0" fillId="0" borderId="0" xfId="1" applyNumberFormat="1" applyFont="1"/>
    <xf numFmtId="165" fontId="0" fillId="0" borderId="16" xfId="0" applyNumberFormat="1" applyBorder="1" applyAlignment="1">
      <alignment horizontal="center"/>
    </xf>
    <xf numFmtId="165" fontId="0" fillId="0" borderId="16" xfId="0" applyNumberFormat="1" applyBorder="1"/>
    <xf numFmtId="4" fontId="0" fillId="0" borderId="10" xfId="0" applyNumberFormat="1" applyBorder="1" applyAlignment="1">
      <alignment wrapText="1"/>
    </xf>
    <xf numFmtId="0" fontId="0" fillId="35" borderId="0" xfId="0" applyFill="1"/>
    <xf numFmtId="0" fontId="0" fillId="35" borderId="17" xfId="0" applyFill="1" applyBorder="1"/>
    <xf numFmtId="0" fontId="0" fillId="35" borderId="18" xfId="0" applyFill="1" applyBorder="1"/>
    <xf numFmtId="0" fontId="0" fillId="35" borderId="19" xfId="0" applyFill="1" applyBorder="1"/>
    <xf numFmtId="0" fontId="0" fillId="35" borderId="23" xfId="0" applyFill="1" applyBorder="1"/>
    <xf numFmtId="0" fontId="0" fillId="35" borderId="24" xfId="0" applyFill="1" applyBorder="1"/>
    <xf numFmtId="0" fontId="0" fillId="35" borderId="25" xfId="0" applyFill="1" applyBorder="1"/>
    <xf numFmtId="0" fontId="19" fillId="35" borderId="23" xfId="0" applyFont="1" applyFill="1" applyBorder="1" applyAlignment="1">
      <alignment vertical="center"/>
    </xf>
    <xf numFmtId="0" fontId="19" fillId="35" borderId="24" xfId="0" applyFont="1" applyFill="1" applyBorder="1" applyAlignment="1">
      <alignment vertical="center"/>
    </xf>
    <xf numFmtId="0" fontId="0" fillId="0" borderId="11" xfId="0" applyBorder="1" applyAlignment="1">
      <alignment wrapText="1"/>
    </xf>
    <xf numFmtId="1" fontId="0" fillId="0" borderId="11" xfId="0" applyNumberFormat="1" applyBorder="1" applyAlignment="1">
      <alignment wrapText="1"/>
    </xf>
    <xf numFmtId="14" fontId="0" fillId="0" borderId="11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165" fontId="0" fillId="34" borderId="27" xfId="0" applyNumberFormat="1" applyFill="1" applyBorder="1" applyAlignment="1">
      <alignment horizontal="center"/>
    </xf>
    <xf numFmtId="165" fontId="0" fillId="34" borderId="27" xfId="0" applyNumberFormat="1" applyFill="1" applyBorder="1"/>
    <xf numFmtId="0" fontId="18" fillId="36" borderId="24" xfId="0" applyFont="1" applyFill="1" applyBorder="1"/>
    <xf numFmtId="0" fontId="0" fillId="35" borderId="27" xfId="0" applyFill="1" applyBorder="1"/>
    <xf numFmtId="0" fontId="0" fillId="34" borderId="28" xfId="0" applyFill="1" applyBorder="1" applyAlignment="1">
      <alignment horizontal="center"/>
    </xf>
    <xf numFmtId="0" fontId="0" fillId="34" borderId="29" xfId="0" applyFill="1" applyBorder="1" applyAlignment="1">
      <alignment horizontal="center"/>
    </xf>
    <xf numFmtId="0" fontId="0" fillId="34" borderId="30" xfId="0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0" borderId="33" xfId="0" applyBorder="1" applyAlignment="1">
      <alignment horizontal="left"/>
    </xf>
    <xf numFmtId="165" fontId="0" fillId="0" borderId="31" xfId="0" applyNumberFormat="1" applyBorder="1"/>
    <xf numFmtId="0" fontId="16" fillId="0" borderId="11" xfId="0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64" fontId="16" fillId="0" borderId="11" xfId="1" applyNumberFormat="1" applyFont="1" applyFill="1" applyBorder="1" applyAlignment="1">
      <alignment horizontal="center" vertical="center" wrapText="1"/>
    </xf>
    <xf numFmtId="0" fontId="0" fillId="35" borderId="26" xfId="0" applyFill="1" applyBorder="1"/>
    <xf numFmtId="165" fontId="0" fillId="0" borderId="24" xfId="0" applyNumberFormat="1" applyBorder="1"/>
    <xf numFmtId="1" fontId="0" fillId="0" borderId="28" xfId="0" applyNumberFormat="1" applyBorder="1" applyAlignment="1">
      <alignment horizontal="left" indent="1"/>
    </xf>
    <xf numFmtId="0" fontId="19" fillId="35" borderId="0" xfId="0" applyFont="1" applyFill="1" applyAlignment="1">
      <alignment vertical="center"/>
    </xf>
    <xf numFmtId="1" fontId="0" fillId="0" borderId="35" xfId="0" applyNumberFormat="1" applyBorder="1" applyAlignment="1">
      <alignment horizontal="left" indent="1"/>
    </xf>
    <xf numFmtId="0" fontId="0" fillId="0" borderId="1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34" borderId="26" xfId="0" applyNumberFormat="1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2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5" fontId="0" fillId="0" borderId="19" xfId="0" applyNumberFormat="1" applyBorder="1"/>
    <xf numFmtId="0" fontId="0" fillId="34" borderId="26" xfId="0" applyNumberFormat="1" applyFill="1" applyBorder="1"/>
    <xf numFmtId="0" fontId="0" fillId="0" borderId="32" xfId="0" applyNumberFormat="1" applyBorder="1"/>
    <xf numFmtId="0" fontId="0" fillId="0" borderId="15" xfId="0" applyNumberFormat="1" applyBorder="1"/>
    <xf numFmtId="1" fontId="0" fillId="0" borderId="33" xfId="0" applyNumberFormat="1" applyBorder="1" applyAlignment="1">
      <alignment horizontal="left" indent="1"/>
    </xf>
    <xf numFmtId="0" fontId="18" fillId="33" borderId="20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20" fillId="35" borderId="23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24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8" fillId="33" borderId="14" xfId="0" applyFont="1" applyFill="1" applyBorder="1" applyAlignment="1">
      <alignment horizontal="center"/>
    </xf>
    <xf numFmtId="0" fontId="18" fillId="33" borderId="29" xfId="0" applyFont="1" applyFill="1" applyBorder="1" applyAlignment="1">
      <alignment horizontal="center"/>
    </xf>
    <xf numFmtId="0" fontId="18" fillId="33" borderId="34" xfId="0" applyFont="1" applyFill="1" applyBorder="1" applyAlignment="1">
      <alignment horizontal="center"/>
    </xf>
    <xf numFmtId="0" fontId="18" fillId="33" borderId="3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43"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alignment horizontal="center"/>
    </dxf>
    <dxf>
      <numFmt numFmtId="165" formatCode="_-&quot;$&quot;\ * #,##0_-;\-&quot;$&quot;\ * #,##0_-;_-&quot;$&quot;\ * &quot;-&quot;??_-;_-@_-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_-&quot;$&quot;\ * #,##0_-;\-&quot;$&quot;\ * #,##0_-;_-&quot;$&quot;\ * &quot;-&quot;??_-;_-@_-"/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horizontal="center"/>
    </dxf>
    <dxf>
      <fill>
        <patternFill patternType="solid">
          <bgColor rgb="FF9999FF"/>
        </patternFill>
      </fill>
    </dxf>
    <dxf>
      <fill>
        <patternFill patternType="solid">
          <bgColor rgb="FF9999FF"/>
        </patternFill>
      </fill>
    </dxf>
    <dxf>
      <fill>
        <patternFill patternType="solid">
          <bgColor rgb="FF9966FF"/>
        </patternFill>
      </fill>
    </dxf>
    <dxf>
      <fill>
        <patternFill patternType="solid">
          <bgColor rgb="FF9966FF"/>
        </patternFill>
      </fill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_-&quot;$&quot;\ * #,##0_-;\-&quot;$&quot;\ * #,##0_-;_-&quot;$&quot;\ * &quot;-&quot;??_-;_-@_-"/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17/10/relationships/person" Target="persons/person.xml"/><Relationship Id="rId5" Type="http://schemas.openxmlformats.org/officeDocument/2006/relationships/pivotCacheDefinition" Target="pivotCache/pivotCacheDefinition1.xml"/><Relationship Id="rId15" Type="http://schemas.microsoft.com/office/2017/10/relationships/person" Target="persons/person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123825</xdr:rowOff>
    </xdr:from>
    <xdr:to>
      <xdr:col>4</xdr:col>
      <xdr:colOff>714782</xdr:colOff>
      <xdr:row>6</xdr:row>
      <xdr:rowOff>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988D0-0B0C-83FE-5728-CBCDFC7C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314325"/>
          <a:ext cx="2915057" cy="8383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POVEDA POVEDA" refreshedDate="45104.631173148147" createdVersion="8" refreshedVersion="8" minRefreshableVersion="3" recordCount="18" xr:uid="{EC10F29C-883C-48AB-9812-6C7E278A7834}">
  <cacheSource type="worksheet">
    <worksheetSource ref="A1:AI19" sheet="Avisados"/>
  </cacheSource>
  <cacheFields count="35">
    <cacheField name="COD SUC POLIZA" numFmtId="0">
      <sharedItems containsSemiMixedTypes="0" containsString="0" containsNumber="1" containsInteger="1" minValue="730" maxValue="730"/>
    </cacheField>
    <cacheField name="SUC POLIZA" numFmtId="0">
      <sharedItems/>
    </cacheField>
    <cacheField name="RUI" numFmtId="0">
      <sharedItems containsSemiMixedTypes="0" containsString="0" containsNumber="1" containsInteger="1" minValue="19531" maxValue="94163"/>
    </cacheField>
    <cacheField name="COD R. COMERCIAL" numFmtId="0">
      <sharedItems containsSemiMixedTypes="0" containsString="0" containsNumber="1" containsInteger="1" minValue="83" maxValue="83"/>
    </cacheField>
    <cacheField name="RAMO COMERCIAL" numFmtId="0">
      <sharedItems count="1">
        <s v="TR DAÑOS MAT ESTATAL"/>
      </sharedItems>
    </cacheField>
    <cacheField name="COD R. TECNICO" numFmtId="0">
      <sharedItems containsSemiMixedTypes="0" containsString="0" containsNumber="1" containsInteger="1" minValue="52" maxValue="84"/>
    </cacheField>
    <cacheField name="RAMO TECNICO" numFmtId="0">
      <sharedItems/>
    </cacheField>
    <cacheField name="NRO POLIZA" numFmtId="1">
      <sharedItems containsSemiMixedTypes="0" containsString="0" containsNumber="1" containsInteger="1" minValue="994000000043" maxValue="994000000043" count="1">
        <n v="994000000043"/>
      </sharedItems>
    </cacheField>
    <cacheField name="NRO ENDOSO" numFmtId="0">
      <sharedItems containsSemiMixedTypes="0" containsString="0" containsNumber="1" containsInteger="1" minValue="0" maxValue="8"/>
    </cacheField>
    <cacheField name="ITEM" numFmtId="0">
      <sharedItems containsSemiMixedTypes="0" containsString="0" containsNumber="1" containsInteger="1" minValue="1" maxValue="2"/>
    </cacheField>
    <cacheField name="RIESGO" numFmtId="0">
      <sharedItems/>
    </cacheField>
    <cacheField name="DOC RIESGO" numFmtId="0">
      <sharedItems containsNonDate="0" containsString="0" containsBlank="1"/>
    </cacheField>
    <cacheField name="CLAVE INTER" numFmtId="0">
      <sharedItems containsSemiMixedTypes="0" containsString="0" containsNumber="1" containsInteger="1" minValue="9034" maxValue="9034"/>
    </cacheField>
    <cacheField name="INTERMEDIARIO" numFmtId="0">
      <sharedItems/>
    </cacheField>
    <cacheField name="COD TOMADOR" numFmtId="0">
      <sharedItems containsSemiMixedTypes="0" containsString="0" containsNumber="1" containsInteger="1" minValue="2156464" maxValue="2156464"/>
    </cacheField>
    <cacheField name="TOMADOR" numFmtId="0">
      <sharedItems/>
    </cacheField>
    <cacheField name="COD ASEG" numFmtId="0">
      <sharedItems containsSemiMixedTypes="0" containsString="0" containsNumber="1" containsInteger="1" minValue="2156464" maxValue="2156464"/>
    </cacheField>
    <cacheField name="DOC ASEG" numFmtId="0">
      <sharedItems containsSemiMixedTypes="0" containsString="0" containsNumber="1" containsInteger="1" minValue="891080031" maxValue="891080031"/>
    </cacheField>
    <cacheField name="ASEGURADO" numFmtId="0">
      <sharedItems/>
    </cacheField>
    <cacheField name="COD SUC STRO" numFmtId="0">
      <sharedItems containsSemiMixedTypes="0" containsString="0" containsNumber="1" containsInteger="1" minValue="730" maxValue="730"/>
    </cacheField>
    <cacheField name="SUC STRO" numFmtId="0">
      <sharedItems/>
    </cacheField>
    <cacheField name="NRO STRO" numFmtId="0">
      <sharedItems containsSemiMixedTypes="0" containsString="0" containsNumber="1" containsInteger="1" minValue="30007" maxValue="30040"/>
    </cacheField>
    <cacheField name="AMPARO" numFmtId="0">
      <sharedItems/>
    </cacheField>
    <cacheField name="CAUSA" numFmtId="0">
      <sharedItems/>
    </cacheField>
    <cacheField name="F AVISO" numFmtId="14">
      <sharedItems containsSemiMixedTypes="0" containsNonDate="0" containsDate="1" containsString="0" minDate="2019-03-14T00:00:00" maxDate="2023-04-29T00:00:00"/>
    </cacheField>
    <cacheField name="F RECLAMO" numFmtId="14">
      <sharedItems containsSemiMixedTypes="0" containsNonDate="0" containsDate="1" containsString="0" minDate="2018-11-02T00:00:00" maxDate="2023-04-20T00:00:00"/>
    </cacheField>
    <cacheField name="F APERTURA" numFmtId="14">
      <sharedItems containsSemiMixedTypes="0" containsNonDate="0" containsDate="1" containsString="0" minDate="2019-03-29T00:00:00" maxDate="2023-04-29T00:00:00"/>
    </cacheField>
    <cacheField name="RESERVA INICIAL" numFmtId="4">
      <sharedItems containsSemiMixedTypes="0" containsString="0" containsNumber="1" containsInteger="1" minValue="100000" maxValue="117346512"/>
    </cacheField>
    <cacheField name="ESTADO APERTURA" numFmtId="0">
      <sharedItems/>
    </cacheField>
    <cacheField name="ESTADO ACTUAL" numFmtId="0">
      <sharedItems/>
    </cacheField>
    <cacheField name="MACRO RAMO" numFmtId="0">
      <sharedItems/>
    </cacheField>
    <cacheField name="TIPO_OPERACION" numFmtId="0">
      <sharedItems/>
    </cacheField>
    <cacheField name="PJE PARTIC. CIA" numFmtId="0">
      <sharedItems containsSemiMixedTypes="0" containsString="0" containsNumber="1" containsInteger="1" minValue="100" maxValue="100"/>
    </cacheField>
    <cacheField name="S_N COOP" numFmtId="0">
      <sharedItems/>
    </cacheField>
    <cacheField name="COD ESTIMACION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POVEDA POVEDA" refreshedDate="45104.631260648152" createdVersion="8" refreshedVersion="8" minRefreshableVersion="3" recordCount="13" xr:uid="{E75FE0A1-06CC-4410-AD5E-53D172D6A854}">
  <cacheSource type="worksheet">
    <worksheetSource ref="A1:BG14" sheet="Pagados"/>
  </cacheSource>
  <cacheFields count="59">
    <cacheField name="COD SUC POLIZA" numFmtId="0">
      <sharedItems containsSemiMixedTypes="0" containsString="0" containsNumber="1" containsInteger="1" minValue="730" maxValue="730"/>
    </cacheField>
    <cacheField name="SUC POLIZA" numFmtId="0">
      <sharedItems/>
    </cacheField>
    <cacheField name="RUI" numFmtId="0">
      <sharedItems containsSemiMixedTypes="0" containsString="0" containsNumber="1" containsInteger="1" minValue="19535" maxValue="92714"/>
    </cacheField>
    <cacheField name="RAMO COMERCIAL" numFmtId="0">
      <sharedItems count="1">
        <s v="TR DAÑOS MAT ESTATAL"/>
      </sharedItems>
    </cacheField>
    <cacheField name="COD R. COMERCIAL" numFmtId="0">
      <sharedItems containsSemiMixedTypes="0" containsString="0" containsNumber="1" containsInteger="1" minValue="83" maxValue="83"/>
    </cacheField>
    <cacheField name="COD R. TECNICO" numFmtId="0">
      <sharedItems containsSemiMixedTypes="0" containsString="0" containsNumber="1" containsInteger="1" minValue="52" maxValue="82"/>
    </cacheField>
    <cacheField name="RAMO TECNICO" numFmtId="0">
      <sharedItems/>
    </cacheField>
    <cacheField name="NRO POLIZA" numFmtId="1">
      <sharedItems containsSemiMixedTypes="0" containsString="0" containsNumber="1" containsInteger="1" minValue="994000000043" maxValue="994000000043" count="1">
        <n v="994000000043"/>
      </sharedItems>
    </cacheField>
    <cacheField name="NRO ENDOSO" numFmtId="0">
      <sharedItems containsSemiMixedTypes="0" containsString="0" containsNumber="1" containsInteger="1" minValue="0" maxValue="8"/>
    </cacheField>
    <cacheField name="ITEM" numFmtId="0">
      <sharedItems containsSemiMixedTypes="0" containsString="0" containsNumber="1" containsInteger="1" minValue="1" maxValue="1"/>
    </cacheField>
    <cacheField name="RIESGO" numFmtId="0">
      <sharedItems/>
    </cacheField>
    <cacheField name="DOC RIESGO" numFmtId="0">
      <sharedItems containsNonDate="0" containsString="0" containsBlank="1"/>
    </cacheField>
    <cacheField name="CLAVE INTER" numFmtId="0">
      <sharedItems containsSemiMixedTypes="0" containsString="0" containsNumber="1" containsInteger="1" minValue="9034" maxValue="9034"/>
    </cacheField>
    <cacheField name="INTERMEDIARIO" numFmtId="0">
      <sharedItems/>
    </cacheField>
    <cacheField name="DOC TOMADOR" numFmtId="0">
      <sharedItems containsSemiMixedTypes="0" containsString="0" containsNumber="1" containsInteger="1" minValue="891080031" maxValue="891080031"/>
    </cacheField>
    <cacheField name="TOMADOR" numFmtId="0">
      <sharedItems/>
    </cacheField>
    <cacheField name="COD ASEG" numFmtId="0">
      <sharedItems containsSemiMixedTypes="0" containsString="0" containsNumber="1" containsInteger="1" minValue="2156464" maxValue="2156464"/>
    </cacheField>
    <cacheField name="DOC ASEG" numFmtId="0">
      <sharedItems containsSemiMixedTypes="0" containsString="0" containsNumber="1" containsInteger="1" minValue="891080031" maxValue="891080031"/>
    </cacheField>
    <cacheField name="ASEGURADO" numFmtId="0">
      <sharedItems/>
    </cacheField>
    <cacheField name="NRO STRO" numFmtId="0">
      <sharedItems containsSemiMixedTypes="0" containsString="0" containsNumber="1" containsInteger="1" minValue="30008" maxValue="30037"/>
    </cacheField>
    <cacheField name="COD SUC STRO" numFmtId="0">
      <sharedItems containsSemiMixedTypes="0" containsString="0" containsNumber="1" containsInteger="1" minValue="730" maxValue="730"/>
    </cacheField>
    <cacheField name="SUC STRO" numFmtId="0">
      <sharedItems/>
    </cacheField>
    <cacheField name="COD R. TECNICO1" numFmtId="0">
      <sharedItems containsSemiMixedTypes="0" containsString="0" containsNumber="1" containsInteger="1" minValue="52" maxValue="82"/>
    </cacheField>
    <cacheField name="CAUSA" numFmtId="0">
      <sharedItems/>
    </cacheField>
    <cacheField name="ESTADO STRO" numFmtId="0">
      <sharedItems/>
    </cacheField>
    <cacheField name="F AVISO" numFmtId="14">
      <sharedItems containsSemiMixedTypes="0" containsNonDate="0" containsDate="1" containsString="0" minDate="2019-03-14T00:00:00" maxDate="2023-03-14T00:00:00"/>
    </cacheField>
    <cacheField name="F RECLAMO" numFmtId="14">
      <sharedItems containsSemiMixedTypes="0" containsNonDate="0" containsDate="1" containsString="0" minDate="2018-11-06T00:00:00" maxDate="2022-11-26T00:00:00"/>
    </cacheField>
    <cacheField name="F EMI REAS" numFmtId="0">
      <sharedItems containsNonDate="0" containsDate="1" containsString="0" containsBlank="1" minDate="2019-05-15T00:00:00" maxDate="2023-05-13T00:00:00"/>
    </cacheField>
    <cacheField name="F PAGO" numFmtId="0">
      <sharedItems containsNonDate="0" containsDate="1" containsString="0" containsBlank="1" minDate="2019-05-23T00:00:00" maxDate="2022-10-28T00:00:00"/>
    </cacheField>
    <cacheField name="F ENTREGA CH" numFmtId="0">
      <sharedItems containsNonDate="0" containsDate="1" containsString="0" containsBlank="1" minDate="2019-05-27T00:00:00" maxDate="2022-11-01T00:00:00"/>
    </cacheField>
    <cacheField name="VLR REASEGURO" numFmtId="0">
      <sharedItems containsSemiMixedTypes="0" containsString="0" containsNumber="1" minValue="0" maxValue="52902808.450000003"/>
    </cacheField>
    <cacheField name="VLR COMPAÑÍA (COAS)" numFmtId="4">
      <sharedItems containsSemiMixedTypes="0" containsString="0" containsNumber="1" containsInteger="1" minValue="1361484" maxValue="140096857"/>
    </cacheField>
    <cacheField name="VLR COMPAÑIA TOTAL" numFmtId="4">
      <sharedItems containsSemiMixedTypes="0" containsString="0" containsNumber="1" containsInteger="1" minValue="1361484" maxValue="140096857"/>
    </cacheField>
    <cacheField name="VLR NETO" numFmtId="4">
      <sharedItems containsSemiMixedTypes="0" containsString="0" containsNumber="1" minValue="71060.66" maxValue="140096857"/>
    </cacheField>
    <cacheField name="VLR PAGADO 100%" numFmtId="4">
      <sharedItems containsSemiMixedTypes="0" containsString="0" containsNumber="1" containsInteger="1" minValue="1361484" maxValue="140096857"/>
    </cacheField>
    <cacheField name="DESCRIPCION PAGO" numFmtId="0">
      <sharedItems/>
    </cacheField>
    <cacheField name="TIPO PAGO" numFmtId="0">
      <sharedItems/>
    </cacheField>
    <cacheField name="PAGADO A" numFmtId="0">
      <sharedItems/>
    </cacheField>
    <cacheField name="NRO CHEQUE" numFmtId="0">
      <sharedItems containsString="0" containsBlank="1" containsNumber="1" containsInteger="1" minValue="706670" maxValue="978224"/>
    </cacheField>
    <cacheField name="BANCO CHEQUE" numFmtId="0">
      <sharedItems containsBlank="1"/>
    </cacheField>
    <cacheField name="CONCEPTO" numFmtId="0">
      <sharedItems/>
    </cacheField>
    <cacheField name="NRO AUTORIZA PAGO" numFmtId="0">
      <sharedItems containsSemiMixedTypes="0" containsString="0" containsNumber="1" containsInteger="1" minValue="2" maxValue="25"/>
    </cacheField>
    <cacheField name="NRO ORDEN PAGO" numFmtId="0">
      <sharedItems containsSemiMixedTypes="0" containsString="0" containsNumber="1" containsInteger="1" minValue="800323680" maxValue="800525582"/>
    </cacheField>
    <cacheField name="TRANSACCION RECAUDO" numFmtId="0">
      <sharedItems containsSemiMixedTypes="0" containsString="0" containsNumber="1" containsInteger="1" minValue="0" maxValue="800673721"/>
    </cacheField>
    <cacheField name="TIPO_OPERACION" numFmtId="0">
      <sharedItems/>
    </cacheField>
    <cacheField name="PJE PARTIC. CIA" numFmtId="0">
      <sharedItems containsSemiMixedTypes="0" containsString="0" containsNumber="1" containsInteger="1" minValue="100" maxValue="100"/>
    </cacheField>
    <cacheField name="MACRO RAMO" numFmtId="0">
      <sharedItems/>
    </cacheField>
    <cacheField name="S_N COOP" numFmtId="0">
      <sharedItems/>
    </cacheField>
    <cacheField name="F IBNR DESDE" numFmtId="14">
      <sharedItems containsSemiMixedTypes="0" containsNonDate="0" containsDate="1" containsString="0" minDate="2018-07-06T00:00:00" maxDate="2022-07-07T00:00:00"/>
    </cacheField>
    <cacheField name="F IBNR HASTA" numFmtId="14">
      <sharedItems containsSemiMixedTypes="0" containsNonDate="0" containsDate="1" containsString="0" minDate="2019-07-06T00:00:00" maxDate="2023-07-07T00:00:00"/>
    </cacheField>
    <cacheField name="VALOR ASEG STRO" numFmtId="0">
      <sharedItems containsNonDate="0" containsString="0" containsBlank="1"/>
    </cacheField>
    <cacheField name="VALOR ASEG STRO 100" numFmtId="0">
      <sharedItems containsSemiMixedTypes="0" containsString="0" containsNumber="1" containsInteger="1" minValue="0" maxValue="0"/>
    </cacheField>
    <cacheField name="VALOR ASEG CERO" numFmtId="4">
      <sharedItems containsSemiMixedTypes="0" containsString="0" containsNumber="1" containsInteger="1" minValue="75000000" maxValue="10790322450"/>
    </cacheField>
    <cacheField name="VALOR ASEG CERO 100" numFmtId="4">
      <sharedItems containsSemiMixedTypes="0" containsString="0" containsNumber="1" containsInteger="1" minValue="75000000" maxValue="10790322450"/>
    </cacheField>
    <cacheField name="VLR CAMBIO" numFmtId="0">
      <sharedItems containsSemiMixedTypes="0" containsString="0" containsNumber="1" containsInteger="1" minValue="1" maxValue="1"/>
    </cacheField>
    <cacheField name="COD MONEDA" numFmtId="0">
      <sharedItems containsSemiMixedTypes="0" containsString="0" containsNumber="1" containsInteger="1" minValue="0" maxValue="0"/>
    </cacheField>
    <cacheField name="MONEDA" numFmtId="0">
      <sharedItems/>
    </cacheField>
    <cacheField name="SIGNO MONEDA" numFmtId="0">
      <sharedItems/>
    </cacheField>
    <cacheField name="F EMISION" numFmtId="14">
      <sharedItems containsSemiMixedTypes="0" containsNonDate="0" containsDate="1" containsString="0" minDate="2018-07-13T00:00:00" maxDate="2022-07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S CAMILO POVEDA POVEDA" refreshedDate="45104.631391087962" createdVersion="8" refreshedVersion="8" minRefreshableVersion="3" recordCount="5" xr:uid="{F12CEC2E-A50D-44C3-9447-C8027C3532F6}">
  <cacheSource type="worksheet">
    <worksheetSource ref="A1:AP6" sheet="Reserva"/>
  </cacheSource>
  <cacheFields count="42">
    <cacheField name="COD SUC POLIZA" numFmtId="0">
      <sharedItems containsSemiMixedTypes="0" containsString="0" containsNumber="1" containsInteger="1" minValue="730" maxValue="730"/>
    </cacheField>
    <cacheField name="SUC POLIZA" numFmtId="0">
      <sharedItems/>
    </cacheField>
    <cacheField name="RUI" numFmtId="0">
      <sharedItems containsSemiMixedTypes="0" containsString="0" containsNumber="1" containsInteger="1" minValue="73328" maxValue="93194"/>
    </cacheField>
    <cacheField name="COD R. COMERCIAL" numFmtId="0">
      <sharedItems containsSemiMixedTypes="0" containsString="0" containsNumber="1" containsInteger="1" minValue="83" maxValue="83"/>
    </cacheField>
    <cacheField name="RAMO COMERCIAL" numFmtId="0">
      <sharedItems count="1">
        <s v="TR DAÑOS MAT ESTATAL"/>
      </sharedItems>
    </cacheField>
    <cacheField name="COD R. TECNICO" numFmtId="0">
      <sharedItems containsSemiMixedTypes="0" containsString="0" containsNumber="1" containsInteger="1" minValue="80" maxValue="84"/>
    </cacheField>
    <cacheField name="RAMO TECNICO" numFmtId="0">
      <sharedItems/>
    </cacheField>
    <cacheField name="NRO POLIZA" numFmtId="1">
      <sharedItems containsSemiMixedTypes="0" containsString="0" containsNumber="1" containsInteger="1" minValue="994000000043" maxValue="994000000043" count="1">
        <n v="994000000043"/>
      </sharedItems>
    </cacheField>
    <cacheField name="NRO ENDOSO" numFmtId="0">
      <sharedItems containsSemiMixedTypes="0" containsString="0" containsNumber="1" containsInteger="1" minValue="7" maxValue="8"/>
    </cacheField>
    <cacheField name="ITEM" numFmtId="0">
      <sharedItems containsSemiMixedTypes="0" containsString="0" containsNumber="1" containsInteger="1" minValue="1" maxValue="2"/>
    </cacheField>
    <cacheField name="RIESGO" numFmtId="0">
      <sharedItems/>
    </cacheField>
    <cacheField name="DOC RIESGO" numFmtId="0">
      <sharedItems containsNonDate="0" containsString="0" containsBlank="1"/>
    </cacheField>
    <cacheField name="CLAVE INTER" numFmtId="0">
      <sharedItems containsSemiMixedTypes="0" containsString="0" containsNumber="1" containsInteger="1" minValue="9034" maxValue="9034"/>
    </cacheField>
    <cacheField name="INTERMEDIARIO" numFmtId="0">
      <sharedItems/>
    </cacheField>
    <cacheField name="DOC TOMADOR" numFmtId="0">
      <sharedItems containsSemiMixedTypes="0" containsString="0" containsNumber="1" containsInteger="1" minValue="891080031" maxValue="891080031"/>
    </cacheField>
    <cacheField name="TOMADOR" numFmtId="0">
      <sharedItems/>
    </cacheField>
    <cacheField name="COD ASEG" numFmtId="0">
      <sharedItems containsSemiMixedTypes="0" containsString="0" containsNumber="1" containsInteger="1" minValue="2156464" maxValue="2156464"/>
    </cacheField>
    <cacheField name="DOC ASEG" numFmtId="0">
      <sharedItems containsSemiMixedTypes="0" containsString="0" containsNumber="1" containsInteger="1" minValue="891080031" maxValue="891080031"/>
    </cacheField>
    <cacheField name="ASEGURADO" numFmtId="0">
      <sharedItems/>
    </cacheField>
    <cacheField name="USU AVISA" numFmtId="0">
      <sharedItems/>
    </cacheField>
    <cacheField name="NRO STRO" numFmtId="0">
      <sharedItems containsSemiMixedTypes="0" containsString="0" containsNumber="1" containsInteger="1" minValue="30027" maxValue="30038"/>
    </cacheField>
    <cacheField name="COD SUC STRO" numFmtId="0">
      <sharedItems containsSemiMixedTypes="0" containsString="0" containsNumber="1" containsInteger="1" minValue="730" maxValue="730"/>
    </cacheField>
    <cacheField name="SUC STRO" numFmtId="0">
      <sharedItems/>
    </cacheField>
    <cacheField name="AMPARO" numFmtId="0">
      <sharedItems/>
    </cacheField>
    <cacheField name="ESTADO STRO" numFmtId="0">
      <sharedItems/>
    </cacheField>
    <cacheField name="F OCURRIDO" numFmtId="14">
      <sharedItems containsSemiMixedTypes="0" containsNonDate="0" containsDate="1" containsString="0" minDate="2021-09-25T00:00:00" maxDate="2022-11-11T00:00:00"/>
    </cacheField>
    <cacheField name="F AVISO" numFmtId="14">
      <sharedItems containsSemiMixedTypes="0" containsNonDate="0" containsDate="1" containsString="0" minDate="2021-10-04T00:00:00" maxDate="2023-03-29T00:00:00"/>
    </cacheField>
    <cacheField name="F APERTURA" numFmtId="14">
      <sharedItems containsSemiMixedTypes="0" containsNonDate="0" containsDate="1" containsString="0" minDate="2021-10-04T00:00:00" maxDate="2023-04-01T00:00:00"/>
    </cacheField>
    <cacheField name="VLR RESERVA ACTUAL" numFmtId="4">
      <sharedItems containsSemiMixedTypes="0" containsString="0" containsNumber="1" containsInteger="1" minValue="2424188" maxValue="354000000"/>
    </cacheField>
    <cacheField name="VLR ESTIMADO COAS" numFmtId="0">
      <sharedItems containsSemiMixedTypes="0" containsString="0" containsNumber="1" containsInteger="1" minValue="0" maxValue="0"/>
    </cacheField>
    <cacheField name="VLR ESTIMADO" numFmtId="4">
      <sharedItems containsSemiMixedTypes="0" containsString="0" containsNumber="1" containsInteger="1" minValue="2424188" maxValue="350000000"/>
    </cacheField>
    <cacheField name="VLR PAGO" numFmtId="0">
      <sharedItems containsSemiMixedTypes="0" containsString="0" containsNumber="1" containsInteger="1" minValue="0" maxValue="0"/>
    </cacheField>
    <cacheField name="TIPO_OPERACION" numFmtId="0">
      <sharedItems/>
    </cacheField>
    <cacheField name="PJE PARTIC. CIA" numFmtId="0">
      <sharedItems containsSemiMixedTypes="0" containsString="0" containsNumber="1" containsInteger="1" minValue="100" maxValue="100"/>
    </cacheField>
    <cacheField name="MACRO RAMO" numFmtId="0">
      <sharedItems/>
    </cacheField>
    <cacheField name="S_N COOP" numFmtId="0">
      <sharedItems/>
    </cacheField>
    <cacheField name="VALOR ASEG STRO" numFmtId="4">
      <sharedItems containsSemiMixedTypes="0" containsString="0" containsNumber="1" containsInteger="1" minValue="500000000" maxValue="30737652469"/>
    </cacheField>
    <cacheField name="VALOR ASEG STRO 100" numFmtId="4">
      <sharedItems containsSemiMixedTypes="0" containsString="0" containsNumber="1" containsInteger="1" minValue="500000000" maxValue="30737652469"/>
    </cacheField>
    <cacheField name="VALOR ASEG CERO" numFmtId="4">
      <sharedItems containsSemiMixedTypes="0" containsString="0" containsNumber="1" containsInteger="1" minValue="500000000" maxValue="30737652469"/>
    </cacheField>
    <cacheField name="VALOR ASEG CERO 100" numFmtId="4">
      <sharedItems containsSemiMixedTypes="0" containsString="0" containsNumber="1" containsInteger="1" minValue="500000000" maxValue="30737652469"/>
    </cacheField>
    <cacheField name="COD ESTIMACION" numFmtId="0">
      <sharedItems containsSemiMixedTypes="0" containsString="0" containsNumber="1" containsInteger="1" minValue="1" maxValue="1"/>
    </cacheField>
    <cacheField name="F EMISION" numFmtId="14">
      <sharedItems containsSemiMixedTypes="0" containsNonDate="0" containsDate="1" containsString="0" minDate="2021-07-06T00:00:00" maxDate="2022-07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n v="730"/>
    <s v="BUCARAMANGA AURORA"/>
    <n v="30907"/>
    <n v="83"/>
    <x v="0"/>
    <n v="55"/>
    <s v="INCENDIO"/>
    <x v="0"/>
    <n v="0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17"/>
    <s v="TODO RIESGO DAÑOS MATERIALES"/>
    <s v="TODO RIESGO DAÑOS MATERIALES"/>
    <d v="2019-11-18T00:00:00"/>
    <d v="2019-07-01T00:00:00"/>
    <d v="2019-11-19T00:00:00"/>
    <n v="72000000"/>
    <s v="AVISADO"/>
    <s v="PAGO TOTAL"/>
    <s v="GENERALES"/>
    <s v="100% COMPAÑÍA"/>
    <n v="100"/>
    <s v="NO"/>
    <n v="1"/>
  </r>
  <r>
    <n v="730"/>
    <s v="BUCARAMANGA AURORA"/>
    <n v="31097"/>
    <n v="83"/>
    <x v="0"/>
    <n v="55"/>
    <s v="INCENDIO"/>
    <x v="0"/>
    <n v="1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18"/>
    <s v="TODO RIESGO DAÑOS MATERIALES"/>
    <s v="TODO RIESGO DAÑOS MATERIALES"/>
    <d v="2019-11-20T00:00:00"/>
    <d v="2019-08-19T00:00:00"/>
    <d v="2019-11-25T00:00:00"/>
    <n v="117346512"/>
    <s v="AVISADO"/>
    <s v="PAGO TOTAL"/>
    <s v="GENERALES"/>
    <s v="100% COMPAÑÍA"/>
    <n v="100"/>
    <s v="NO"/>
    <n v="1"/>
  </r>
  <r>
    <n v="730"/>
    <s v="BUCARAMANGA AURORA"/>
    <n v="19531"/>
    <n v="83"/>
    <x v="0"/>
    <n v="52"/>
    <s v="EQUIPO ELECTRONICO"/>
    <x v="0"/>
    <n v="0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07"/>
    <s v="EQUIPOS MOVILES Y PORTATILES"/>
    <s v="EQUIPO ELECTRICO"/>
    <d v="2019-03-14T00:00:00"/>
    <d v="2018-11-02T00:00:00"/>
    <d v="2019-03-29T00:00:00"/>
    <n v="45000000"/>
    <s v="AVISADO"/>
    <s v="OBJETADO"/>
    <s v="GENERALES"/>
    <s v="100% COMPAÑÍA"/>
    <n v="100"/>
    <s v="NO"/>
    <n v="1"/>
  </r>
  <r>
    <n v="730"/>
    <s v="BUCARAMANGA AURORA"/>
    <n v="27902"/>
    <n v="83"/>
    <x v="0"/>
    <n v="82"/>
    <s v="SUSTRACCIÓN"/>
    <x v="0"/>
    <n v="0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16"/>
    <s v="HURTO CALIFICADO"/>
    <s v="HURTO CALIFICADO"/>
    <d v="2019-09-17T00:00:00"/>
    <d v="2019-03-09T00:00:00"/>
    <d v="2019-10-22T00:00:00"/>
    <n v="2784600"/>
    <s v="AVISADO"/>
    <s v="PAGO TOTAL"/>
    <s v="GENERALES"/>
    <s v="100% COMPAÑÍA"/>
    <n v="100"/>
    <s v="NO"/>
    <n v="1"/>
  </r>
  <r>
    <n v="730"/>
    <s v="BUCARAMANGA AURORA"/>
    <n v="19535"/>
    <n v="83"/>
    <x v="0"/>
    <n v="82"/>
    <s v="SUSTRACCIÓN"/>
    <x v="0"/>
    <n v="0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08"/>
    <s v="HURTO CALIFICADO"/>
    <s v="HURTO SIMPLE"/>
    <d v="2019-03-14T00:00:00"/>
    <d v="2018-11-06T00:00:00"/>
    <d v="2019-03-29T00:00:00"/>
    <n v="2827935"/>
    <s v="AVISADO"/>
    <s v="PAGO TOTAL"/>
    <s v="GENERALES"/>
    <s v="100% COMPAÑÍA"/>
    <n v="100"/>
    <s v="NO"/>
    <n v="1"/>
  </r>
  <r>
    <n v="730"/>
    <s v="BUCARAMANGA AURORA"/>
    <n v="20509"/>
    <n v="83"/>
    <x v="0"/>
    <n v="55"/>
    <s v="INCENDIO"/>
    <x v="0"/>
    <n v="0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09"/>
    <s v="TODO RIESGO DAÑOS MATERIALES"/>
    <s v="TODO RIESGO DAÑOS MATERIALES"/>
    <d v="2019-04-09T00:00:00"/>
    <d v="2019-01-21T00:00:00"/>
    <d v="2019-04-16T00:00:00"/>
    <n v="70000000"/>
    <s v="AVISADO"/>
    <s v="PAGO TOTAL"/>
    <s v="GENERALES"/>
    <s v="100% COMPAÑÍA"/>
    <n v="100"/>
    <s v="NO"/>
    <n v="1"/>
  </r>
  <r>
    <n v="730"/>
    <s v="BUCARAMANGA AURORA"/>
    <n v="31483"/>
    <n v="83"/>
    <x v="0"/>
    <n v="82"/>
    <s v="SUSTRACCIÓN"/>
    <x v="0"/>
    <n v="1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19"/>
    <s v="HURTO CALIFICADO"/>
    <s v="HURTO CALIFICADO"/>
    <d v="2019-11-20T00:00:00"/>
    <d v="2019-08-31T00:00:00"/>
    <d v="2019-11-29T00:00:00"/>
    <n v="9387000"/>
    <s v="AVISADO"/>
    <s v="PAGO TOTAL"/>
    <s v="GENERALES"/>
    <s v="100% COMPAÑÍA"/>
    <n v="100"/>
    <s v="NO"/>
    <n v="1"/>
  </r>
  <r>
    <n v="730"/>
    <s v="BUCARAMANGA AURORA"/>
    <n v="36540"/>
    <n v="83"/>
    <x v="0"/>
    <n v="82"/>
    <s v="SUSTRACCIÓN"/>
    <x v="0"/>
    <n v="1"/>
    <n v="1"/>
    <s v="CARRERA 6 NO. 76-103 ARE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20"/>
    <s v="HURTO CALIFICADO"/>
    <s v="HURTO CALIFICADO"/>
    <d v="2020-03-06T00:00:00"/>
    <d v="2019-12-08T00:00:00"/>
    <d v="2020-03-09T00:00:00"/>
    <n v="4350000"/>
    <s v="AVISADO"/>
    <s v="PAGO TOTAL"/>
    <s v="GENERALES"/>
    <s v="100% COMPAÑÍA"/>
    <n v="100"/>
    <s v="NO"/>
    <n v="1"/>
  </r>
  <r>
    <n v="730"/>
    <s v="BUCARAMANGA AURORA"/>
    <n v="77076"/>
    <n v="83"/>
    <x v="0"/>
    <n v="82"/>
    <s v="SUSTRACCIÓN"/>
    <x v="0"/>
    <n v="7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29"/>
    <s v="HURTO CALIFICADO"/>
    <s v="HURTO CALIFICADO"/>
    <d v="2021-12-29T00:00:00"/>
    <d v="2021-09-27T00:00:00"/>
    <d v="2021-12-30T00:00:00"/>
    <n v="2000000"/>
    <s v="AVISADO"/>
    <s v="AVISADO"/>
    <s v="GENERALES"/>
    <s v="100% COMPAÑÍA"/>
    <n v="100"/>
    <s v="NO"/>
    <n v="1"/>
  </r>
  <r>
    <n v="730"/>
    <s v="BUCARAMANGA AURORA"/>
    <n v="73328"/>
    <n v="83"/>
    <x v="0"/>
    <n v="84"/>
    <s v="TERREMOTO"/>
    <x v="0"/>
    <n v="7"/>
    <n v="1"/>
    <s v="CARRERA 4 N. 18-43"/>
    <m/>
    <n v="9034"/>
    <s v="ALVAREZ SIMANCA ALBERTO JAVIER"/>
    <n v="2156464"/>
    <s v="UNIVERSIDAD DE CORDOBA"/>
    <n v="2156464"/>
    <n v="891080031"/>
    <s v="UNIVERSIDAD DE CORDOBA"/>
    <n v="730"/>
    <s v="BUCARAMANGA AURORA"/>
    <n v="30027"/>
    <s v="TERREMOTO TEMBLOR Y ERUPCION VOLCANICA"/>
    <s v="LLUVIAS"/>
    <d v="2021-10-04T00:00:00"/>
    <d v="2021-09-25T00:00:00"/>
    <d v="2021-10-04T00:00:00"/>
    <n v="50000000"/>
    <s v="AVISADO"/>
    <s v="AVISADO"/>
    <s v="GENERALES"/>
    <s v="100% COMPAÑÍA"/>
    <n v="100"/>
    <s v="NO"/>
    <n v="1"/>
  </r>
  <r>
    <n v="730"/>
    <s v="BUCARAMANGA AURORA"/>
    <n v="76029"/>
    <n v="83"/>
    <x v="0"/>
    <n v="82"/>
    <s v="SUSTRACCIÓN"/>
    <x v="0"/>
    <n v="7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28"/>
    <s v="HURTO CALIFICADO"/>
    <s v="HURTO CALIFICADO"/>
    <d v="2021-11-30T00:00:00"/>
    <d v="2021-10-20T00:00:00"/>
    <d v="2021-12-03T00:00:00"/>
    <n v="15000000"/>
    <s v="AVISADO"/>
    <s v="AVISADO"/>
    <s v="GENERALES"/>
    <s v="100% COMPAÑÍA"/>
    <n v="100"/>
    <s v="NO"/>
    <n v="1"/>
  </r>
  <r>
    <n v="730"/>
    <s v="BUCARAMANGA AURORA"/>
    <n v="84294"/>
    <n v="83"/>
    <x v="0"/>
    <n v="52"/>
    <s v="EQUIPO ELECTRONICO"/>
    <x v="0"/>
    <n v="7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31"/>
    <s v="EQUIPOS MOVILES Y PORTATILES"/>
    <s v="HURTO SIMPLE"/>
    <d v="2022-07-11T00:00:00"/>
    <d v="2022-05-20T00:00:00"/>
    <d v="2022-07-25T00:00:00"/>
    <n v="100000"/>
    <s v="AVISADO"/>
    <s v="PAGO TOTAL"/>
    <s v="GENERALES"/>
    <s v="100% COMPAÑÍA"/>
    <n v="100"/>
    <s v="NO"/>
    <n v="1"/>
  </r>
  <r>
    <n v="730"/>
    <s v="BUCARAMANGA AURORA"/>
    <n v="86472"/>
    <n v="83"/>
    <x v="0"/>
    <n v="82"/>
    <s v="SUSTRACCIÓN"/>
    <x v="0"/>
    <n v="8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32"/>
    <s v="HURTO CALIFICADO"/>
    <s v="HURTO CALIFICADO"/>
    <d v="2022-09-20T00:00:00"/>
    <d v="2022-08-30T00:00:00"/>
    <d v="2022-09-27T00:00:00"/>
    <n v="500000"/>
    <s v="AVISADO"/>
    <s v="OBJETADO"/>
    <s v="GENERALES"/>
    <s v="100% COMPAÑÍA"/>
    <n v="100"/>
    <s v="NO"/>
    <n v="1"/>
  </r>
  <r>
    <n v="730"/>
    <s v="BUCARAMANGA AURORA"/>
    <n v="87560"/>
    <n v="83"/>
    <x v="0"/>
    <n v="84"/>
    <s v="TERREMOTO"/>
    <x v="0"/>
    <n v="8"/>
    <n v="2"/>
    <s v="VIA 0 NO. 0-0 CORREGIMIENTO DE BERASTEGUI CASA DE"/>
    <m/>
    <n v="9034"/>
    <s v="ALVAREZ SIMANCA ALBERTO JAVIER"/>
    <n v="2156464"/>
    <s v="UNIVERSIDAD DE CORDOBA"/>
    <n v="2156464"/>
    <n v="891080031"/>
    <s v="UNIVERSIDAD DE CORDOBA"/>
    <n v="730"/>
    <s v="BUCARAMANGA AURORA"/>
    <n v="30034"/>
    <s v="TERREMOTO TEMBLOR Y ERUPCION VOLCANICA"/>
    <s v="FUERTES VIENTOS"/>
    <d v="2022-10-25T00:00:00"/>
    <d v="2022-09-11T00:00:00"/>
    <d v="2022-10-28T00:00:00"/>
    <n v="15000000"/>
    <s v="AVISADO"/>
    <s v="AVISADO"/>
    <s v="GENERALES"/>
    <s v="100% COMPAÑÍA"/>
    <n v="100"/>
    <s v="NO"/>
    <n v="1"/>
  </r>
  <r>
    <n v="730"/>
    <s v="BUCARAMANGA AURORA"/>
    <n v="92714"/>
    <n v="83"/>
    <x v="0"/>
    <n v="82"/>
    <s v="SUSTRACCIÓN"/>
    <x v="0"/>
    <n v="8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37"/>
    <s v="HURTO CALIFICADO"/>
    <s v="HURTO CALIFICADO"/>
    <d v="2023-03-13T00:00:00"/>
    <d v="2022-11-25T00:00:00"/>
    <d v="2023-03-16T00:00:00"/>
    <n v="1500000"/>
    <s v="AVISADO"/>
    <s v="PAGO TOTAL"/>
    <s v="GENERALES"/>
    <s v="100% COMPAÑÍA"/>
    <n v="100"/>
    <s v="NO"/>
    <n v="1"/>
  </r>
  <r>
    <n v="730"/>
    <s v="BUCARAMANGA AURORA"/>
    <n v="93194"/>
    <n v="83"/>
    <x v="0"/>
    <n v="80"/>
    <s v="RESP CIVIL EXT GRAL"/>
    <x v="0"/>
    <n v="8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38"/>
    <s v="RESPONSABILIDAD CIVIL EXTRACONTRACTUAL"/>
    <s v="DAÑOS A TERCEROS"/>
    <d v="2023-03-28T00:00:00"/>
    <d v="2022-11-10T00:00:00"/>
    <d v="2023-03-31T00:00:00"/>
    <n v="15000000"/>
    <s v="AVISADO"/>
    <s v="AVISADO"/>
    <s v="GENERALES"/>
    <s v="100% COMPAÑÍA"/>
    <n v="100"/>
    <s v="NO"/>
    <n v="1"/>
  </r>
  <r>
    <n v="730"/>
    <s v="BUCARAMANGA AURORA"/>
    <n v="94106"/>
    <n v="83"/>
    <x v="0"/>
    <n v="80"/>
    <s v="RESP CIVIL EXT GRAL"/>
    <x v="0"/>
    <n v="8"/>
    <n v="1"/>
    <s v="CARRERA 6 NO. 77-305 ZONA 1 CASA DE LABOR"/>
    <m/>
    <n v="9034"/>
    <s v="ALVAREZ SIMANCA ALBERTO JAVIER"/>
    <n v="2156464"/>
    <s v="UNIVERSIDAD DE CORDOBA"/>
    <n v="2156464"/>
    <n v="891080031"/>
    <s v="UNIVERSIDAD DE CORDOBA"/>
    <n v="730"/>
    <s v="BUCARAMANGA AURORA"/>
    <n v="30039"/>
    <s v="RESPONSABILIDAD CIVIL EXTRACONTRACTUAL"/>
    <s v="DAÑOS A TERCEROS"/>
    <d v="2023-04-24T00:00:00"/>
    <d v="2023-04-19T00:00:00"/>
    <d v="2023-04-27T00:00:00"/>
    <n v="15000000"/>
    <s v="AVISADO"/>
    <s v="OBJETADO"/>
    <s v="GENERALES"/>
    <s v="100% COMPAÑÍA"/>
    <n v="100"/>
    <s v="NO"/>
    <n v="1"/>
  </r>
  <r>
    <n v="730"/>
    <s v="BUCARAMANGA AURORA"/>
    <n v="94163"/>
    <n v="83"/>
    <x v="0"/>
    <n v="82"/>
    <s v="SUSTRACCIÓN"/>
    <x v="0"/>
    <n v="8"/>
    <n v="2"/>
    <s v="VIA 0 NO. 0-0 CORREGIMIENTO DE BERASTEGUI CASA DE"/>
    <m/>
    <n v="9034"/>
    <s v="ALVAREZ SIMANCA ALBERTO JAVIER"/>
    <n v="2156464"/>
    <s v="UNIVERSIDAD DE CORDOBA"/>
    <n v="2156464"/>
    <n v="891080031"/>
    <s v="UNIVERSIDAD DE CORDOBA"/>
    <n v="730"/>
    <s v="BUCARAMANGA AURORA"/>
    <n v="30040"/>
    <s v="HURTO CALIFICADO"/>
    <s v="HURTO CALIFICADO"/>
    <d v="2023-04-28T00:00:00"/>
    <d v="2023-03-31T00:00:00"/>
    <d v="2023-04-28T00:00:00"/>
    <n v="18213800"/>
    <s v="AVISADO"/>
    <s v="OBJETADO"/>
    <s v="GENERALES"/>
    <s v="100% COMPAÑÍA"/>
    <n v="100"/>
    <s v="NO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730"/>
    <s v="BUCARAMANGA AURORA"/>
    <n v="20509"/>
    <x v="0"/>
    <n v="83"/>
    <n v="55"/>
    <s v="INCENDIO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09"/>
    <n v="730"/>
    <s v="BUCARAMANGA AURORA"/>
    <n v="55"/>
    <s v="TODO RIESGO DAÑOS MATERIALES"/>
    <s v="PAGO TOTAL"/>
    <d v="2019-04-09T00:00:00"/>
    <d v="2019-01-21T00:00:00"/>
    <m/>
    <d v="2019-09-27T00:00:00"/>
    <d v="2019-10-01T00:00:00"/>
    <n v="0"/>
    <n v="3179965"/>
    <n v="3179965"/>
    <n v="3179965"/>
    <n v="3179965"/>
    <s v="730-83-2019-30009"/>
    <s v="Total"/>
    <s v="INGETECH COLOMBIAN GROUP S.A.S."/>
    <n v="735538"/>
    <s v="BANCO DE OCCIDENTE"/>
    <s v="Honorarios/Gastos"/>
    <n v="5"/>
    <n v="800343590"/>
    <n v="800486788"/>
    <s v="100% COMPAÑÍA"/>
    <n v="100"/>
    <s v="GENERALES"/>
    <s v="NO"/>
    <d v="2018-07-06T00:00:00"/>
    <d v="2019-07-06T00:00:00"/>
    <m/>
    <n v="0"/>
    <n v="9562780272"/>
    <n v="9562780272"/>
    <n v="1"/>
    <n v="0"/>
    <s v="Pesos"/>
    <s v="$"/>
    <d v="2018-07-13T00:00:00"/>
  </r>
  <r>
    <n v="730"/>
    <s v="BUCARAMANGA AURORA"/>
    <n v="19535"/>
    <x v="0"/>
    <n v="83"/>
    <n v="82"/>
    <s v="SUSTRACCIÓN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08"/>
    <n v="730"/>
    <s v="BUCARAMANGA AURORA"/>
    <n v="82"/>
    <s v="HURTO SIMPLE"/>
    <s v="PAGO TOTAL"/>
    <d v="2019-03-14T00:00:00"/>
    <d v="2018-11-06T00:00:00"/>
    <d v="2019-05-15T00:00:00"/>
    <d v="2019-05-23T00:00:00"/>
    <d v="2019-05-27T00:00:00"/>
    <n v="0"/>
    <n v="1861688"/>
    <n v="1861688"/>
    <n v="1861688"/>
    <n v="1861688"/>
    <s v="730-2019-83-30008"/>
    <s v="Total"/>
    <s v="UNIVERSIDAD DE CORDOBA"/>
    <n v="706670"/>
    <s v="BANCO DAVIVIENDA"/>
    <s v="Indeminizacion"/>
    <n v="2"/>
    <n v="800323680"/>
    <n v="800460502"/>
    <s v="100% COMPAÑÍA"/>
    <n v="100"/>
    <s v="GENERALES"/>
    <s v="NO"/>
    <d v="2018-07-06T00:00:00"/>
    <d v="2019-07-06T00:00:00"/>
    <m/>
    <n v="0"/>
    <n v="5403644996"/>
    <n v="5403644996"/>
    <n v="1"/>
    <n v="0"/>
    <s v="Pesos"/>
    <s v="$"/>
    <d v="2018-07-13T00:00:00"/>
  </r>
  <r>
    <n v="730"/>
    <s v="BUCARAMANGA AURORA"/>
    <n v="27902"/>
    <x v="0"/>
    <n v="83"/>
    <n v="82"/>
    <s v="SUSTRACCIÓN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6"/>
    <n v="730"/>
    <s v="BUCARAMANGA AURORA"/>
    <n v="82"/>
    <s v="HURTO CALIFICADO"/>
    <s v="PAGO TOTAL"/>
    <d v="2019-09-17T00:00:00"/>
    <d v="2019-03-09T00:00:00"/>
    <d v="2019-11-18T00:00:00"/>
    <d v="2019-11-19T00:00:00"/>
    <d v="2019-11-21T00:00:00"/>
    <n v="1290423.3400000001"/>
    <n v="1361484"/>
    <n v="1361484"/>
    <n v="71060.66"/>
    <n v="1361484"/>
    <s v="730-83-2019-30016"/>
    <s v="Total"/>
    <s v="UNIVERSIDAD DE CORDOBA"/>
    <n v="746675"/>
    <s v="BANCO DE BOGOTA"/>
    <s v="Indeminizacion"/>
    <n v="7"/>
    <n v="800351217"/>
    <n v="800496972"/>
    <s v="100% COMPAÑÍA"/>
    <n v="100"/>
    <s v="GENERALES"/>
    <s v="NO"/>
    <d v="2018-07-06T00:00:00"/>
    <d v="2019-07-06T00:00:00"/>
    <m/>
    <n v="0"/>
    <n v="10790322450"/>
    <n v="10790322450"/>
    <n v="1"/>
    <n v="0"/>
    <s v="Pesos"/>
    <s v="$"/>
    <d v="2018-07-13T00:00:00"/>
  </r>
  <r>
    <n v="730"/>
    <s v="BUCARAMANGA AURORA"/>
    <n v="20509"/>
    <x v="0"/>
    <n v="83"/>
    <n v="55"/>
    <s v="INCENDIO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09"/>
    <n v="730"/>
    <s v="BUCARAMANGA AURORA"/>
    <n v="55"/>
    <s v="TODO RIESGO DAÑOS MATERIALES"/>
    <s v="PAGO TOTAL"/>
    <d v="2019-04-09T00:00:00"/>
    <d v="2019-01-21T00:00:00"/>
    <d v="2019-08-05T00:00:00"/>
    <d v="2019-08-08T00:00:00"/>
    <d v="2019-08-12T00:00:00"/>
    <n v="52902808.450000003"/>
    <n v="54714271"/>
    <n v="54714271"/>
    <n v="1811462.55"/>
    <n v="54714271"/>
    <s v="730-83-2019-30009"/>
    <s v="Total"/>
    <s v="UNIVERSIDAD DE CORDOBA"/>
    <n v="723790"/>
    <s v="BANCO DE BOGOTA"/>
    <s v="Indeminizacion"/>
    <n v="4"/>
    <n v="800335301"/>
    <n v="800476164"/>
    <s v="100% COMPAÑÍA"/>
    <n v="100"/>
    <s v="GENERALES"/>
    <s v="NO"/>
    <d v="2018-07-06T00:00:00"/>
    <d v="2019-07-06T00:00:00"/>
    <m/>
    <n v="0"/>
    <n v="9562780272"/>
    <n v="9562780272"/>
    <n v="1"/>
    <n v="0"/>
    <s v="Pesos"/>
    <s v="$"/>
    <d v="2018-07-13T00:00:00"/>
  </r>
  <r>
    <n v="730"/>
    <s v="BUCARAMANGA AURORA"/>
    <n v="30907"/>
    <x v="0"/>
    <n v="83"/>
    <n v="55"/>
    <s v="INCENDIO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7"/>
    <n v="730"/>
    <s v="BUCARAMANGA AURORA"/>
    <n v="55"/>
    <s v="TODO RIESGO DAÑOS MATERIALES"/>
    <s v="PAGO TOTAL"/>
    <d v="2019-11-18T00:00:00"/>
    <d v="2019-07-01T00:00:00"/>
    <m/>
    <d v="2020-09-17T00:00:00"/>
    <d v="2020-09-21T00:00:00"/>
    <n v="0"/>
    <n v="89224511"/>
    <n v="89224511"/>
    <n v="89224511"/>
    <n v="89224511"/>
    <s v="83-2020-30017"/>
    <s v="Total"/>
    <s v="UNIVERSIDAD DE CORDOBA"/>
    <n v="803907"/>
    <s v="BANCO DE OCCIDENTE"/>
    <s v="Indeminizacion"/>
    <n v="12"/>
    <n v="800390257"/>
    <n v="800545558"/>
    <s v="100% COMPAÑÍA"/>
    <n v="100"/>
    <s v="GENERALES"/>
    <s v="NO"/>
    <d v="2018-07-06T00:00:00"/>
    <d v="2019-07-06T00:00:00"/>
    <m/>
    <n v="0"/>
    <n v="9562780272"/>
    <n v="9562780272"/>
    <n v="1"/>
    <n v="0"/>
    <s v="Pesos"/>
    <s v="$"/>
    <d v="2018-07-13T00:00:00"/>
  </r>
  <r>
    <n v="730"/>
    <s v="BUCARAMANGA AURORA"/>
    <n v="31097"/>
    <x v="0"/>
    <n v="83"/>
    <n v="55"/>
    <s v="INCENDIO"/>
    <x v="0"/>
    <n v="1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8"/>
    <n v="730"/>
    <s v="BUCARAMANGA AURORA"/>
    <n v="55"/>
    <s v="TODO RIESGO DAÑOS MATERIALES"/>
    <s v="PAGO TOTAL"/>
    <d v="2019-11-20T00:00:00"/>
    <d v="2019-08-19T00:00:00"/>
    <m/>
    <d v="2020-09-17T00:00:00"/>
    <d v="2020-09-21T00:00:00"/>
    <n v="0"/>
    <n v="140096857"/>
    <n v="140096857"/>
    <n v="140096857"/>
    <n v="140096857"/>
    <s v="83-2020-30018"/>
    <s v="Total"/>
    <s v="UNIVERSIDAD DE CORDOBA"/>
    <n v="803907"/>
    <s v="BANCO DE OCCIDENTE"/>
    <s v="Indeminizacion"/>
    <n v="13"/>
    <n v="800390261"/>
    <n v="800545557"/>
    <s v="100% COMPAÑÍA"/>
    <n v="100"/>
    <s v="GENERALES"/>
    <s v="NO"/>
    <d v="2019-07-06T00:00:00"/>
    <d v="2020-07-06T00:00:00"/>
    <m/>
    <n v="0"/>
    <n v="9562780272"/>
    <n v="9562780272"/>
    <n v="1"/>
    <n v="0"/>
    <s v="Pesos"/>
    <s v="$"/>
    <d v="2019-07-05T00:00:00"/>
  </r>
  <r>
    <n v="730"/>
    <s v="BUCARAMANGA AURORA"/>
    <n v="36540"/>
    <x v="0"/>
    <n v="83"/>
    <n v="82"/>
    <s v="SUSTRACCIÓN"/>
    <x v="0"/>
    <n v="1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20"/>
    <n v="730"/>
    <s v="BUCARAMANGA AURORA"/>
    <n v="82"/>
    <s v="HURTO CALIFICADO"/>
    <s v="PAGO TOTAL"/>
    <d v="2020-03-06T00:00:00"/>
    <d v="2019-12-08T00:00:00"/>
    <m/>
    <d v="2020-09-22T00:00:00"/>
    <d v="2020-09-24T00:00:00"/>
    <n v="0"/>
    <n v="3751884"/>
    <n v="3751884"/>
    <n v="3751884"/>
    <n v="3751884"/>
    <s v="83-2020-30020"/>
    <s v="Total"/>
    <s v="UNIVERSIDAD DE CORDOBA"/>
    <n v="804456"/>
    <s v="BANCO DE BOGOTA"/>
    <s v="Indeminizacion"/>
    <n v="14"/>
    <n v="800390417"/>
    <n v="800546119"/>
    <s v="100% COMPAÑÍA"/>
    <n v="100"/>
    <s v="GENERALES"/>
    <s v="NO"/>
    <d v="2019-07-06T00:00:00"/>
    <d v="2020-07-06T00:00:00"/>
    <m/>
    <n v="0"/>
    <n v="10790322450"/>
    <n v="10790322450"/>
    <n v="1"/>
    <n v="0"/>
    <s v="Pesos"/>
    <s v="$"/>
    <d v="2019-07-05T00:00:00"/>
  </r>
  <r>
    <n v="730"/>
    <s v="BUCARAMANGA AURORA"/>
    <n v="31097"/>
    <x v="0"/>
    <n v="83"/>
    <n v="55"/>
    <s v="INCENDIO"/>
    <x v="0"/>
    <n v="1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8"/>
    <n v="730"/>
    <s v="BUCARAMANGA AURORA"/>
    <n v="55"/>
    <s v="TODO RIESGO DAÑOS MATERIALES"/>
    <s v="PAGO TOTAL"/>
    <d v="2019-11-20T00:00:00"/>
    <d v="2019-08-19T00:00:00"/>
    <m/>
    <d v="2020-10-08T00:00:00"/>
    <d v="2020-10-13T00:00:00"/>
    <n v="0"/>
    <n v="6727010"/>
    <n v="6727010"/>
    <n v="6727010"/>
    <n v="6727010"/>
    <s v="730-83-2019-30018"/>
    <s v="Total"/>
    <s v="VALUATIVE S.A.S"/>
    <n v="808146"/>
    <s v="BANCO DE OCCIDENTE"/>
    <s v="Honorarios/Gastos"/>
    <n v="15"/>
    <n v="800393568"/>
    <n v="800549449"/>
    <s v="100% COMPAÑÍA"/>
    <n v="100"/>
    <s v="GENERALES"/>
    <s v="NO"/>
    <d v="2019-07-06T00:00:00"/>
    <d v="2020-07-06T00:00:00"/>
    <m/>
    <n v="0"/>
    <n v="9562780272"/>
    <n v="9562780272"/>
    <n v="1"/>
    <n v="0"/>
    <s v="Pesos"/>
    <s v="$"/>
    <d v="2019-07-05T00:00:00"/>
  </r>
  <r>
    <n v="730"/>
    <s v="BUCARAMANGA AURORA"/>
    <n v="30907"/>
    <x v="0"/>
    <n v="83"/>
    <n v="55"/>
    <s v="INCENDIO"/>
    <x v="0"/>
    <n v="0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7"/>
    <n v="730"/>
    <s v="BUCARAMANGA AURORA"/>
    <n v="55"/>
    <s v="TODO RIESGO DAÑOS MATERIALES"/>
    <s v="PAGO TOTAL"/>
    <d v="2019-11-18T00:00:00"/>
    <d v="2019-07-01T00:00:00"/>
    <m/>
    <d v="2020-10-08T00:00:00"/>
    <d v="2020-10-13T00:00:00"/>
    <n v="0"/>
    <n v="5845837"/>
    <n v="5845837"/>
    <n v="5845837"/>
    <n v="5845837"/>
    <s v="730-83-2019-30017"/>
    <s v="Total"/>
    <s v="VALUATIVE S.A.S"/>
    <n v="808146"/>
    <s v="BANCO DE OCCIDENTE"/>
    <s v="Honorarios/Gastos"/>
    <n v="16"/>
    <n v="800393569"/>
    <n v="800549450"/>
    <s v="100% COMPAÑÍA"/>
    <n v="100"/>
    <s v="GENERALES"/>
    <s v="NO"/>
    <d v="2018-07-06T00:00:00"/>
    <d v="2019-07-06T00:00:00"/>
    <m/>
    <n v="0"/>
    <n v="9562780272"/>
    <n v="9562780272"/>
    <n v="1"/>
    <n v="0"/>
    <s v="Pesos"/>
    <s v="$"/>
    <d v="2018-07-13T00:00:00"/>
  </r>
  <r>
    <n v="730"/>
    <s v="BUCARAMANGA AURORA"/>
    <n v="31483"/>
    <x v="0"/>
    <n v="83"/>
    <n v="82"/>
    <s v="SUSTRACCIÓN"/>
    <x v="0"/>
    <n v="1"/>
    <n v="1"/>
    <s v="CARRERA 6 NO. 76-103 AREA 1 CASA DE LABOR"/>
    <m/>
    <n v="9034"/>
    <s v="ALVAREZ SIMANCA ALBERTO JAVIER"/>
    <n v="891080031"/>
    <s v="UNIVERSIDAD DE CORDOBA"/>
    <n v="2156464"/>
    <n v="891080031"/>
    <s v="UNIVERSIDAD DE CORDOBA"/>
    <n v="30019"/>
    <n v="730"/>
    <s v="BUCARAMANGA AURORA"/>
    <n v="82"/>
    <s v="HURTO CALIFICADO"/>
    <s v="PAGO TOTAL"/>
    <d v="2019-11-20T00:00:00"/>
    <d v="2019-08-31T00:00:00"/>
    <d v="2020-03-04T00:00:00"/>
    <d v="2020-03-13T00:00:00"/>
    <d v="2020-03-17T00:00:00"/>
    <n v="0"/>
    <n v="13122813"/>
    <n v="13122813"/>
    <n v="13122813"/>
    <n v="13122813"/>
    <s v="730-83-2019-30019"/>
    <s v="Total"/>
    <s v="UNIVERSIDAD DE CORDOBA"/>
    <n v="772488"/>
    <s v="BANCO DE OCCIDENTE"/>
    <s v="Indeminizacion"/>
    <n v="11"/>
    <n v="800368544"/>
    <n v="800520362"/>
    <s v="100% COMPAÑÍA"/>
    <n v="100"/>
    <s v="GENERALES"/>
    <s v="NO"/>
    <d v="2019-07-06T00:00:00"/>
    <d v="2020-07-06T00:00:00"/>
    <m/>
    <n v="0"/>
    <n v="10790322450"/>
    <n v="10790322450"/>
    <n v="1"/>
    <n v="0"/>
    <s v="Pesos"/>
    <s v="$"/>
    <d v="2019-07-05T00:00:00"/>
  </r>
  <r>
    <n v="730"/>
    <s v="BUCARAMANGA AURORA"/>
    <n v="84294"/>
    <x v="0"/>
    <n v="83"/>
    <n v="52"/>
    <s v="EQUIPO ELECTRONICO"/>
    <x v="0"/>
    <n v="7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n v="30031"/>
    <n v="730"/>
    <s v="BUCARAMANGA AURORA"/>
    <n v="52"/>
    <s v="HURTO SIMPLE"/>
    <s v="PAGO TOTAL"/>
    <d v="2022-07-11T00:00:00"/>
    <d v="2022-05-20T00:00:00"/>
    <d v="2022-10-19T00:00:00"/>
    <d v="2022-10-27T00:00:00"/>
    <d v="2022-10-31T00:00:00"/>
    <n v="0"/>
    <n v="11313790"/>
    <n v="11313790"/>
    <n v="11313790"/>
    <n v="11313790"/>
    <s v="730/83/2022/30031/84294/IND-4.1_99889"/>
    <s v="Total"/>
    <s v="UNIVERSIDAD DE CORDOBA"/>
    <n v="978224"/>
    <s v="BANCO DE BOGOTA"/>
    <s v="Indeminizacion"/>
    <n v="23"/>
    <n v="800495016"/>
    <n v="800673721"/>
    <s v="100% COMPAÑÍA"/>
    <n v="100"/>
    <s v="GENERALES"/>
    <s v="NO"/>
    <d v="2021-07-06T00:00:00"/>
    <d v="2022-07-06T00:00:00"/>
    <m/>
    <n v="0"/>
    <n v="75000000"/>
    <n v="75000000"/>
    <n v="1"/>
    <n v="0"/>
    <s v="Pesos"/>
    <s v="$"/>
    <d v="2021-07-06T00:00:00"/>
  </r>
  <r>
    <n v="730"/>
    <s v="BUCARAMANGA AURORA"/>
    <n v="73328"/>
    <x v="0"/>
    <n v="83"/>
    <n v="80"/>
    <s v="RESP CIVIL EXT GRAL"/>
    <x v="0"/>
    <n v="7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n v="30027"/>
    <n v="730"/>
    <s v="BUCARAMANGA AURORA"/>
    <n v="80"/>
    <s v="LLUVIAS"/>
    <s v="PAGO TOTAL"/>
    <d v="2021-10-04T00:00:00"/>
    <d v="2021-09-25T00:00:00"/>
    <d v="2022-04-01T00:00:00"/>
    <d v="2022-04-01T00:00:00"/>
    <d v="2022-04-05T00:00:00"/>
    <n v="18000000"/>
    <n v="30000000"/>
    <n v="30000000"/>
    <n v="12000000"/>
    <n v="30000000"/>
    <s v="730/83/2021/30027/73328/IND-4.1_94512"/>
    <s v="Total"/>
    <s v="MARIA DEL CARMEN ANGULO VILORIA"/>
    <n v="929968"/>
    <s v="BANCO SUDAMERIS COLOMBIA"/>
    <s v="Indeminizacion"/>
    <n v="22"/>
    <n v="800468290"/>
    <n v="800639018"/>
    <s v="100% COMPAÑÍA"/>
    <n v="100"/>
    <s v="GENERALES"/>
    <s v="NO"/>
    <d v="2021-07-06T00:00:00"/>
    <d v="2022-07-06T00:00:00"/>
    <m/>
    <n v="0"/>
    <n v="500000000"/>
    <n v="500000000"/>
    <n v="1"/>
    <n v="0"/>
    <s v="Pesos"/>
    <s v="$"/>
    <d v="2021-07-06T00:00:00"/>
  </r>
  <r>
    <n v="730"/>
    <s v="BUCARAMANGA AURORA"/>
    <n v="92714"/>
    <x v="0"/>
    <n v="83"/>
    <n v="82"/>
    <s v="SUSTRACCIÓN"/>
    <x v="0"/>
    <n v="8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n v="30037"/>
    <n v="730"/>
    <s v="BUCARAMANGA AURORA"/>
    <n v="82"/>
    <s v="HURTO CALIFICADO"/>
    <s v="PAGO TOTAL"/>
    <d v="2023-03-13T00:00:00"/>
    <d v="2022-11-25T00:00:00"/>
    <d v="2023-05-12T00:00:00"/>
    <m/>
    <m/>
    <n v="0"/>
    <n v="3000000"/>
    <n v="3000000"/>
    <n v="3000000"/>
    <n v="3000000"/>
    <s v="730/83/2023/30037/92714/IND-4.1_109737"/>
    <s v="Total"/>
    <s v="UNIVERSIDAD DE CORDOBA"/>
    <m/>
    <m/>
    <s v="Indeminizacion"/>
    <n v="25"/>
    <n v="800525582"/>
    <n v="0"/>
    <s v="100% COMPAÑÍA"/>
    <n v="100"/>
    <s v="GENERALES"/>
    <s v="NO"/>
    <d v="2022-07-06T00:00:00"/>
    <d v="2023-07-06T00:00:00"/>
    <m/>
    <n v="0"/>
    <n v="5589587407"/>
    <n v="5589587407"/>
    <n v="1"/>
    <n v="0"/>
    <s v="Pesos"/>
    <s v="$"/>
    <d v="2022-07-06T00:00: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730"/>
    <s v="BUCARAMANGA AURORA"/>
    <n v="73328"/>
    <n v="83"/>
    <x v="0"/>
    <n v="84"/>
    <s v="TERREMOTO"/>
    <x v="0"/>
    <n v="7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s v="CAPELAEZ"/>
    <n v="30027"/>
    <n v="730"/>
    <s v="BUCARAMANGA AURORA"/>
    <s v="TERREMOTO TEMBLOR Y ERUPCION VOLCANICA"/>
    <s v="AVISADO"/>
    <d v="2021-09-25T00:00:00"/>
    <d v="2021-10-04T00:00:00"/>
    <d v="2021-10-04T00:00:00"/>
    <n v="183000000"/>
    <n v="0"/>
    <n v="180000000"/>
    <n v="0"/>
    <s v="100% COMPAÑÍA"/>
    <n v="100"/>
    <s v="GENERALES"/>
    <s v="ESTATAL"/>
    <n v="30737652469"/>
    <n v="30737652469"/>
    <n v="30737652469"/>
    <n v="30737652469"/>
    <n v="1"/>
    <d v="2021-07-06T00:00:00"/>
  </r>
  <r>
    <n v="730"/>
    <s v="BUCARAMANGA AURORA"/>
    <n v="76029"/>
    <n v="83"/>
    <x v="0"/>
    <n v="82"/>
    <s v="SUSTRACCIÓN"/>
    <x v="0"/>
    <n v="7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s v="CAPELAEZ"/>
    <n v="30028"/>
    <n v="730"/>
    <s v="BUCARAMANGA AURORA"/>
    <s v="HURTO CALIFICADO"/>
    <s v="AVISADO"/>
    <d v="2021-10-20T00:00:00"/>
    <d v="2021-11-30T00:00:00"/>
    <d v="2021-12-03T00:00:00"/>
    <n v="25876800"/>
    <n v="0"/>
    <n v="25876800"/>
    <n v="0"/>
    <s v="100% COMPAÑÍA"/>
    <n v="100"/>
    <s v="GENERALES"/>
    <s v="ESTATAL"/>
    <n v="5402647804"/>
    <n v="5402647804"/>
    <n v="5402647804"/>
    <n v="5402647804"/>
    <n v="1"/>
    <d v="2021-07-06T00:00:00"/>
  </r>
  <r>
    <n v="730"/>
    <s v="BUCARAMANGA AURORA"/>
    <n v="77076"/>
    <n v="83"/>
    <x v="0"/>
    <n v="82"/>
    <s v="SUSTRACCIÓN"/>
    <x v="0"/>
    <n v="7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s v="CAPELAEZ"/>
    <n v="30029"/>
    <n v="730"/>
    <s v="BUCARAMANGA AURORA"/>
    <s v="HURTO CALIFICADO"/>
    <s v="AVISADO"/>
    <d v="2021-09-27T00:00:00"/>
    <d v="2021-12-29T00:00:00"/>
    <d v="2021-12-30T00:00:00"/>
    <n v="2424188"/>
    <n v="0"/>
    <n v="2424188"/>
    <n v="0"/>
    <s v="100% COMPAÑÍA"/>
    <n v="100"/>
    <s v="GENERALES"/>
    <s v="ESTATAL"/>
    <n v="5402647804"/>
    <n v="5402647804"/>
    <n v="5402647804"/>
    <n v="5402647804"/>
    <n v="1"/>
    <d v="2021-07-06T00:00:00"/>
  </r>
  <r>
    <n v="730"/>
    <s v="BUCARAMANGA AURORA"/>
    <n v="87560"/>
    <n v="83"/>
    <x v="0"/>
    <n v="84"/>
    <s v="TERREMOTO"/>
    <x v="0"/>
    <n v="8"/>
    <n v="2"/>
    <s v="VIA 0 No. 0-0 CORREGIMIENTO DE BERASTEGUI CASA DE LABOR"/>
    <m/>
    <n v="9034"/>
    <s v="ALVAREZ SIMANCA ALBERTO JAVIER"/>
    <n v="891080031"/>
    <s v="UNIVERSIDAD DE CORDOBA"/>
    <n v="2156464"/>
    <n v="891080031"/>
    <s v="UNIVERSIDAD DE CORDOBA"/>
    <s v="BAGUIRRE"/>
    <n v="30034"/>
    <n v="730"/>
    <s v="BUCARAMANGA AURORA"/>
    <s v="TERREMOTO TEMBLOR Y ERUPCION VOLCANICA"/>
    <s v="AVISADO"/>
    <d v="2022-09-11T00:00:00"/>
    <d v="2022-10-25T00:00:00"/>
    <d v="2022-10-28T00:00:00"/>
    <n v="354000000"/>
    <n v="0"/>
    <n v="350000000"/>
    <n v="0"/>
    <s v="100% COMPAÑÍA"/>
    <n v="100"/>
    <s v="GENERALES"/>
    <s v="ESTATAL"/>
    <n v="17116849330"/>
    <n v="17116849330"/>
    <n v="17116849330"/>
    <n v="17116849330"/>
    <n v="1"/>
    <d v="2022-07-06T00:00:00"/>
  </r>
  <r>
    <n v="730"/>
    <s v="BUCARAMANGA AURORA"/>
    <n v="93194"/>
    <n v="83"/>
    <x v="0"/>
    <n v="80"/>
    <s v="RESP CIVIL EXT GRAL"/>
    <x v="0"/>
    <n v="8"/>
    <n v="1"/>
    <s v="CARRERA 6 No. 77-305 ZONA 1 CASA DE LABOR"/>
    <m/>
    <n v="9034"/>
    <s v="ALVAREZ SIMANCA ALBERTO JAVIER"/>
    <n v="891080031"/>
    <s v="UNIVERSIDAD DE CORDOBA"/>
    <n v="2156464"/>
    <n v="891080031"/>
    <s v="UNIVERSIDAD DE CORDOBA"/>
    <s v="AVANEGAS"/>
    <n v="30038"/>
    <n v="730"/>
    <s v="BUCARAMANGA AURORA"/>
    <s v="RESPONSABILIDAD CIVIL EXTRACONTRACTUAL"/>
    <s v="AVISADO"/>
    <d v="2022-11-10T00:00:00"/>
    <d v="2023-03-28T00:00:00"/>
    <d v="2023-03-31T00:00:00"/>
    <n v="30000000"/>
    <n v="0"/>
    <n v="30000000"/>
    <n v="0"/>
    <s v="100% COMPAÑÍA"/>
    <n v="100"/>
    <s v="GENERALES"/>
    <s v="ESTATAL"/>
    <n v="500000000"/>
    <n v="500000000"/>
    <n v="500000000"/>
    <n v="500000000"/>
    <n v="1"/>
    <d v="2022-07-0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4574D3-08C2-406B-9874-A6C2772E60BE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AMO">
  <location ref="C11:E14" firstHeaderRow="0" firstDataRow="1" firstDataCol="1"/>
  <pivotFields count="35"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axis="axisRow" numFmtI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4"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7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Q AVISOS" fld="4" subtotal="count" baseField="0" baseItem="0"/>
    <dataField name="VALOR" fld="27" baseField="0" baseItem="0" numFmtId="165"/>
  </dataFields>
  <formats count="50">
    <format dxfId="49">
      <pivotArea collapsedLevelsAreSubtotals="1" fieldPosition="0">
        <references count="2">
          <reference field="4294967294" count="1" selected="0">
            <x v="1"/>
          </reference>
          <reference field="4" count="0"/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4" type="button" dataOnly="0" labelOnly="1" outline="0" axis="axisRow" fieldPosition="0"/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">
      <pivotArea outline="0" collapsedLevelsAreSubtotals="1" fieldPosition="0"/>
    </format>
    <format dxfId="4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1">
      <pivotArea field="4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field="4" type="button" dataOnly="0" labelOnly="1" outline="0" axis="axisRow" fieldPosition="0"/>
    </format>
    <format dxfId="36">
      <pivotArea dataOnly="0" labelOnly="1" grandRow="1" outline="0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grandRow="1" outline="0" collapsedLevelsAreSubtotals="1" fieldPosition="0"/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4" type="button" dataOnly="0" labelOnly="1" outline="0" axis="axisRow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">
      <pivotArea collapsedLevelsAreSubtotals="1" fieldPosition="0">
        <references count="2">
          <reference field="4" count="0" selected="0"/>
          <reference field="7" count="0"/>
        </references>
      </pivotArea>
    </format>
    <format dxfId="23">
      <pivotArea dataOnly="0" labelOnly="1" fieldPosition="0">
        <references count="2">
          <reference field="4" count="0" selected="0"/>
          <reference field="7" count="0"/>
        </references>
      </pivotArea>
    </format>
    <format dxfId="22">
      <pivotArea collapsedLevelsAreSubtotals="1" fieldPosition="0">
        <references count="1">
          <reference field="4" count="0"/>
        </references>
      </pivotArea>
    </format>
    <format dxfId="21">
      <pivotArea collapsedLevelsAreSubtotals="1" fieldPosition="0">
        <references count="2">
          <reference field="4" count="0" selected="0"/>
          <reference field="7" count="0"/>
        </references>
      </pivotArea>
    </format>
    <format dxfId="20">
      <pivotArea dataOnly="0" labelOnly="1" fieldPosition="0">
        <references count="1">
          <reference field="4" count="0"/>
        </references>
      </pivotArea>
    </format>
    <format dxfId="19">
      <pivotArea dataOnly="0" labelOnly="1" fieldPosition="0">
        <references count="2">
          <reference field="4" count="0" selected="0"/>
          <reference field="7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4" type="button" dataOnly="0" labelOnly="1" outline="0" axis="axisRow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4" type="button" dataOnly="0" labelOnly="1" outline="0" axis="axisRow" fieldPosition="0"/>
    </format>
    <format dxfId="9">
      <pivotArea dataOnly="0" labelOnly="1" fieldPosition="0">
        <references count="1">
          <reference field="4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4" count="0" selected="0"/>
          <reference field="7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9B8012-2CA8-45F2-9CAC-7F7D3FAB5DDE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AMO">
  <location ref="G11:I14" firstHeaderRow="0" firstDataRow="1" firstDataCol="1"/>
  <pivotFields count="59"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axis="axisRow" numFmtI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numFmtId="14" showAll="0"/>
    <pivotField numFmtId="14" showAll="0"/>
    <pivotField numFmtId="164" showAll="0"/>
    <pivotField dataField="1"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14" showAll="0"/>
  </pivotFields>
  <rowFields count="2">
    <field x="3"/>
    <field x="7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Q PAGOS" fld="3" subtotal="count" baseField="0" baseItem="0"/>
    <dataField name="VALOR" fld="31" baseField="0" baseItem="0" numFmtId="165"/>
  </dataFields>
  <formats count="52">
    <format dxfId="10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0">
      <pivotArea type="all" dataOnly="0" outline="0" fieldPosition="0"/>
    </format>
    <format dxfId="99">
      <pivotArea field="3" type="button" dataOnly="0" labelOnly="1" outline="0" axis="axisRow" fieldPosition="0"/>
    </format>
    <format dxfId="98">
      <pivotArea dataOnly="0" labelOnly="1" grandRow="1" outline="0" fieldPosition="0"/>
    </format>
    <format dxfId="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6">
      <pivotArea type="all" dataOnly="0" outline="0" fieldPosition="0"/>
    </format>
    <format dxfId="95">
      <pivotArea field="3" type="button" dataOnly="0" labelOnly="1" outline="0" axis="axisRow" fieldPosition="0"/>
    </format>
    <format dxfId="94">
      <pivotArea dataOnly="0" labelOnly="1" grandRow="1" outline="0" fieldPosition="0"/>
    </format>
    <format dxfId="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2">
      <pivotArea field="3" type="button" dataOnly="0" labelOnly="1" outline="0" axis="axisRow" fieldPosition="0"/>
    </format>
    <format dxfId="9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field="3" type="button" dataOnly="0" labelOnly="1" outline="0" axis="axisRow" fieldPosition="0"/>
    </format>
    <format dxfId="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6">
      <pivotArea dataOnly="0" labelOnly="1" grandRow="1" outline="0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3" type="button" dataOnly="0" labelOnly="1" outline="0" axis="axisRow" fieldPosition="0"/>
    </format>
    <format dxfId="82">
      <pivotArea dataOnly="0" labelOnly="1" fieldPosition="0">
        <references count="1">
          <reference field="3" count="0"/>
        </references>
      </pivotArea>
    </format>
    <format dxfId="81">
      <pivotArea dataOnly="0" labelOnly="1" grandRow="1" outline="0" fieldPosition="0"/>
    </format>
    <format dxfId="8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9">
      <pivotArea collapsedLevelsAreSubtotals="1" fieldPosition="0">
        <references count="2">
          <reference field="3" count="0" selected="0"/>
          <reference field="7" count="0"/>
        </references>
      </pivotArea>
    </format>
    <format dxfId="78">
      <pivotArea dataOnly="0" labelOnly="1" fieldPosition="0">
        <references count="2">
          <reference field="3" count="0" selected="0"/>
          <reference field="7" count="0"/>
        </references>
      </pivotArea>
    </format>
    <format dxfId="77">
      <pivotArea collapsedLevelsAreSubtotals="1" fieldPosition="0">
        <references count="1">
          <reference field="3" count="0"/>
        </references>
      </pivotArea>
    </format>
    <format dxfId="76">
      <pivotArea dataOnly="0" labelOnly="1" fieldPosition="0">
        <references count="1">
          <reference field="3" count="0"/>
        </references>
      </pivotArea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3" type="button" dataOnly="0" labelOnly="1" outline="0" axis="axisRow" fieldPosition="0"/>
    </format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Row="1" outline="0" fieldPosition="0"/>
    </format>
    <format dxfId="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3" type="button" dataOnly="0" labelOnly="1" outline="0" axis="axisRow" fieldPosition="0"/>
    </format>
    <format dxfId="66">
      <pivotArea dataOnly="0" labelOnly="1" fieldPosition="0">
        <references count="1">
          <reference field="3" count="0"/>
        </references>
      </pivotArea>
    </format>
    <format dxfId="65">
      <pivotArea dataOnly="0" labelOnly="1" grandRow="1" outline="0" fieldPosition="0"/>
    </format>
    <format dxfId="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3" type="button" dataOnly="0" labelOnly="1" outline="0" axis="axisRow" fieldPosition="0"/>
    </format>
    <format dxfId="60">
      <pivotArea dataOnly="0" labelOnly="1" fieldPosition="0">
        <references count="1">
          <reference field="3" count="0"/>
        </references>
      </pivotArea>
    </format>
    <format dxfId="59">
      <pivotArea dataOnly="0" labelOnly="1" grandRow="1" outline="0" fieldPosition="0"/>
    </format>
    <format dxfId="58">
      <pivotArea dataOnly="0" labelOnly="1" fieldPosition="0">
        <references count="2">
          <reference field="3" count="0" selected="0"/>
          <reference field="7" count="0"/>
        </references>
      </pivotArea>
    </format>
    <format dxfId="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3" type="button" dataOnly="0" labelOnly="1" outline="0" axis="axisRow" fieldPosition="0"/>
    </format>
    <format dxfId="53">
      <pivotArea dataOnly="0" labelOnly="1" fieldPosition="0">
        <references count="1">
          <reference field="3" count="0"/>
        </references>
      </pivotArea>
    </format>
    <format dxfId="52">
      <pivotArea dataOnly="0" labelOnly="1" grandRow="1" outline="0" fieldPosition="0"/>
    </format>
    <format dxfId="51">
      <pivotArea dataOnly="0" labelOnly="1" fieldPosition="0">
        <references count="2">
          <reference field="3" count="0" selected="0"/>
          <reference field="7" count="0"/>
        </references>
      </pivotArea>
    </format>
    <format dxfId="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AF752B-C99F-45B0-ABE2-0C8F7A793467}" name="TablaDinámica3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AMO">
  <location ref="K11:M14" firstHeaderRow="0" firstDataRow="1" firstDataCol="1"/>
  <pivotFields count="42"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axis="axisRow" numFmtI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4" showAll="0"/>
    <pivotField dataField="1"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numFmtId="14" showAll="0"/>
  </pivotFields>
  <rowFields count="2">
    <field x="4"/>
    <field x="7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Q" fld="4" subtotal="count" baseField="0" baseItem="0"/>
    <dataField name="RESERVA ACTUAL" fld="28" baseField="0" baseItem="0" numFmtId="165"/>
  </dataFields>
  <formats count="41">
    <format dxfId="14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41">
      <pivotArea type="all" dataOnly="0" outline="0" fieldPosition="0"/>
    </format>
    <format dxfId="140">
      <pivotArea field="4" type="button" dataOnly="0" labelOnly="1" outline="0" axis="axisRow" fieldPosition="0"/>
    </format>
    <format dxfId="139">
      <pivotArea dataOnly="0" labelOnly="1" grandRow="1" outline="0" fieldPosition="0"/>
    </format>
    <format dxfId="1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7">
      <pivotArea field="4" type="button" dataOnly="0" labelOnly="1" outline="0" axis="axisRow" fieldPosition="0"/>
    </format>
    <format dxfId="1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5">
      <pivotArea field="4" type="button" dataOnly="0" labelOnly="1" outline="0" axis="axisRow" fieldPosition="0"/>
    </format>
    <format dxfId="1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3">
      <pivotArea grandRow="1" outline="0" collapsedLevelsAreSubtotals="1" fieldPosition="0"/>
    </format>
    <format dxfId="132">
      <pivotArea dataOnly="0" labelOnly="1" grandRow="1" outline="0" fieldPosition="0"/>
    </format>
    <format dxfId="13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30">
      <pivotArea field="4" type="button" dataOnly="0" labelOnly="1" outline="0" axis="axisRow" fieldPosition="0"/>
    </format>
    <format dxfId="1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8">
      <pivotArea grandRow="1" outline="0" collapsedLevelsAreSubtotals="1" fieldPosition="0"/>
    </format>
    <format dxfId="127">
      <pivotArea dataOnly="0" labelOnly="1" grandRow="1" outline="0" fieldPosition="0"/>
    </format>
    <format dxfId="126">
      <pivotArea dataOnly="0" labelOnly="1" grandRow="1" outline="0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4" type="button" dataOnly="0" labelOnly="1" outline="0" axis="axisRow" fieldPosition="0"/>
    </format>
    <format dxfId="122">
      <pivotArea dataOnly="0" labelOnly="1" grandRow="1" outline="0" fieldPosition="0"/>
    </format>
    <format dxfId="121">
      <pivotArea dataOnly="0" labelOnly="1" fieldPosition="0">
        <references count="2">
          <reference field="4" count="0" selected="0"/>
          <reference field="7" count="0"/>
        </references>
      </pivotArea>
    </format>
    <format dxfId="1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4" type="button" dataOnly="0" labelOnly="1" outline="0" axis="axisRow" fieldPosition="0"/>
    </format>
    <format dxfId="116">
      <pivotArea dataOnly="0" labelOnly="1" grandRow="1" outline="0" fieldPosition="0"/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field="4" type="button" dataOnly="0" labelOnly="1" outline="0" axis="axisRow" fieldPosition="0"/>
    </format>
    <format dxfId="111">
      <pivotArea dataOnly="0" labelOnly="1" grandRow="1" outline="0" fieldPosition="0"/>
    </format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">
      <pivotArea dataOnly="0" labelOnly="1" fieldPosition="0">
        <references count="1">
          <reference field="4" count="0"/>
        </references>
      </pivotArea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4" type="button" dataOnly="0" labelOnly="1" outline="0" axis="axisRow" fieldPosition="0"/>
    </format>
    <format dxfId="105">
      <pivotArea dataOnly="0" labelOnly="1" fieldPosition="0">
        <references count="1">
          <reference field="4" count="0"/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4" count="0" selected="0"/>
          <reference field="7" count="0"/>
        </references>
      </pivotArea>
    </format>
    <format dxfId="1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043C-6092-4716-ACBD-1B7BE6EAEE1D}">
  <dimension ref="C1:N16"/>
  <sheetViews>
    <sheetView tabSelected="1" workbookViewId="0">
      <selection activeCell="C1" sqref="C1"/>
    </sheetView>
  </sheetViews>
  <sheetFormatPr baseColWidth="10" defaultRowHeight="15" x14ac:dyDescent="0.25"/>
  <cols>
    <col min="1" max="2" width="11.42578125" style="11"/>
    <col min="3" max="3" width="24.5703125" style="11" bestFit="1" customWidth="1"/>
    <col min="4" max="4" width="9.42578125" style="11" bestFit="1" customWidth="1"/>
    <col min="5" max="5" width="14" style="11" bestFit="1" customWidth="1"/>
    <col min="6" max="6" width="13.7109375" style="11" customWidth="1"/>
    <col min="7" max="7" width="24.5703125" style="11" bestFit="1" customWidth="1"/>
    <col min="8" max="8" width="9.140625" style="11" bestFit="1" customWidth="1"/>
    <col min="9" max="9" width="14" style="11" bestFit="1" customWidth="1"/>
    <col min="10" max="10" width="11.42578125" style="11"/>
    <col min="11" max="11" width="24.5703125" style="11" bestFit="1" customWidth="1"/>
    <col min="12" max="12" width="2.42578125" style="11" bestFit="1" customWidth="1"/>
    <col min="13" max="13" width="16.42578125" style="11" bestFit="1" customWidth="1"/>
    <col min="14" max="14" width="14" style="11" bestFit="1" customWidth="1"/>
    <col min="15" max="16384" width="11.42578125" style="11"/>
  </cols>
  <sheetData>
    <row r="1" spans="3:14" x14ac:dyDescent="0.25"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3:14" ht="15" customHeight="1" x14ac:dyDescent="0.25">
      <c r="C2" s="18"/>
      <c r="D2" s="40"/>
      <c r="E2" s="40"/>
      <c r="F2" s="40"/>
      <c r="G2" s="40"/>
      <c r="H2" s="40"/>
      <c r="I2" s="40"/>
      <c r="J2" s="40"/>
      <c r="K2" s="40"/>
      <c r="L2" s="40"/>
      <c r="M2" s="40"/>
      <c r="N2" s="19"/>
    </row>
    <row r="3" spans="3:14" ht="15" customHeight="1" x14ac:dyDescent="0.25">
      <c r="C3" s="18"/>
      <c r="D3" s="40"/>
      <c r="E3" s="40"/>
      <c r="F3" s="40"/>
      <c r="G3" s="40"/>
      <c r="H3" s="40"/>
      <c r="I3" s="40"/>
      <c r="J3" s="40"/>
      <c r="K3" s="40"/>
      <c r="L3" s="40"/>
      <c r="M3" s="40"/>
      <c r="N3" s="19"/>
    </row>
    <row r="4" spans="3:14" ht="15" customHeight="1" x14ac:dyDescent="0.25">
      <c r="C4" s="56" t="s">
        <v>89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3:14" x14ac:dyDescent="0.25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3:14" x14ac:dyDescent="0.25">
      <c r="C6" s="15"/>
      <c r="N6" s="16"/>
    </row>
    <row r="7" spans="3:14" x14ac:dyDescent="0.25">
      <c r="C7" s="15"/>
      <c r="N7" s="16"/>
    </row>
    <row r="8" spans="3:14" x14ac:dyDescent="0.25">
      <c r="C8" s="15"/>
      <c r="N8" s="16"/>
    </row>
    <row r="9" spans="3:14" ht="15.75" thickBot="1" x14ac:dyDescent="0.3">
      <c r="C9" s="15"/>
      <c r="N9" s="16"/>
    </row>
    <row r="10" spans="3:14" ht="24" thickBot="1" x14ac:dyDescent="0.4">
      <c r="C10" s="53" t="s">
        <v>82</v>
      </c>
      <c r="D10" s="54"/>
      <c r="E10" s="55"/>
      <c r="G10" s="62" t="s">
        <v>85</v>
      </c>
      <c r="H10" s="63"/>
      <c r="I10" s="64"/>
      <c r="K10" s="59" t="s">
        <v>88</v>
      </c>
      <c r="L10" s="60"/>
      <c r="M10" s="61"/>
      <c r="N10" s="26"/>
    </row>
    <row r="11" spans="3:14" ht="15.75" thickBot="1" x14ac:dyDescent="0.3">
      <c r="C11" s="28" t="s">
        <v>79</v>
      </c>
      <c r="D11" s="29" t="s">
        <v>80</v>
      </c>
      <c r="E11" s="30" t="s">
        <v>81</v>
      </c>
      <c r="G11" s="28" t="s">
        <v>79</v>
      </c>
      <c r="H11" s="29" t="s">
        <v>84</v>
      </c>
      <c r="I11" s="30" t="s">
        <v>81</v>
      </c>
      <c r="K11" s="28" t="s">
        <v>79</v>
      </c>
      <c r="L11" s="29" t="s">
        <v>86</v>
      </c>
      <c r="M11" s="30" t="s">
        <v>87</v>
      </c>
      <c r="N11" s="16"/>
    </row>
    <row r="12" spans="3:14" ht="15.75" thickBot="1" x14ac:dyDescent="0.3">
      <c r="C12" s="32" t="s">
        <v>94</v>
      </c>
      <c r="D12" s="46">
        <v>18</v>
      </c>
      <c r="E12" s="31">
        <v>456009847</v>
      </c>
      <c r="G12" s="32" t="s">
        <v>94</v>
      </c>
      <c r="H12" s="50">
        <v>13</v>
      </c>
      <c r="I12" s="33">
        <v>364200110</v>
      </c>
      <c r="K12" s="45" t="s">
        <v>94</v>
      </c>
      <c r="L12" s="42">
        <v>5</v>
      </c>
      <c r="M12" s="48">
        <v>595300988</v>
      </c>
      <c r="N12" s="16"/>
    </row>
    <row r="13" spans="3:14" ht="15.75" thickBot="1" x14ac:dyDescent="0.3">
      <c r="C13" s="41">
        <v>994000000043</v>
      </c>
      <c r="D13" s="47">
        <v>18</v>
      </c>
      <c r="E13" s="8">
        <v>456009847</v>
      </c>
      <c r="G13" s="52">
        <v>994000000043</v>
      </c>
      <c r="H13" s="51">
        <v>13</v>
      </c>
      <c r="I13" s="9">
        <v>364200110</v>
      </c>
      <c r="K13" s="39">
        <v>994000000043</v>
      </c>
      <c r="L13" s="43">
        <v>5</v>
      </c>
      <c r="M13" s="38">
        <v>595300988</v>
      </c>
      <c r="N13" s="16"/>
    </row>
    <row r="14" spans="3:14" ht="15.75" thickBot="1" x14ac:dyDescent="0.3">
      <c r="C14" s="28" t="s">
        <v>78</v>
      </c>
      <c r="D14" s="44">
        <v>18</v>
      </c>
      <c r="E14" s="24">
        <v>456009847</v>
      </c>
      <c r="G14" s="28" t="s">
        <v>78</v>
      </c>
      <c r="H14" s="49">
        <v>13</v>
      </c>
      <c r="I14" s="25">
        <v>364200110</v>
      </c>
      <c r="K14" s="28" t="s">
        <v>78</v>
      </c>
      <c r="L14" s="44">
        <v>5</v>
      </c>
      <c r="M14" s="25">
        <v>595300988</v>
      </c>
      <c r="N14" s="16"/>
    </row>
    <row r="15" spans="3:14" x14ac:dyDescent="0.25">
      <c r="C15" s="15"/>
      <c r="N15" s="16"/>
    </row>
    <row r="16" spans="3:14" ht="15.75" thickBot="1" x14ac:dyDescent="0.3">
      <c r="C16" s="3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7"/>
    </row>
  </sheetData>
  <mergeCells count="4">
    <mergeCell ref="C10:E10"/>
    <mergeCell ref="C4:N5"/>
    <mergeCell ref="K10:M10"/>
    <mergeCell ref="G10:I10"/>
  </mergeCell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showGridLines="0" topLeftCell="X1" workbookViewId="0">
      <selection activeCell="E10" sqref="E10"/>
    </sheetView>
  </sheetViews>
  <sheetFormatPr baseColWidth="10" defaultRowHeight="15" customHeight="1" x14ac:dyDescent="0.25"/>
  <cols>
    <col min="1" max="1" width="15.5703125" bestFit="1" customWidth="1"/>
    <col min="2" max="2" width="34.140625" bestFit="1" customWidth="1"/>
    <col min="3" max="3" width="6" bestFit="1" customWidth="1"/>
    <col min="4" max="4" width="18" bestFit="1" customWidth="1"/>
    <col min="5" max="5" width="22.5703125" bestFit="1" customWidth="1"/>
    <col min="6" max="6" width="15.140625" bestFit="1" customWidth="1"/>
    <col min="7" max="7" width="21.42578125" bestFit="1" customWidth="1"/>
    <col min="8" max="8" width="15.5703125" style="6" bestFit="1" customWidth="1"/>
    <col min="9" max="9" width="13" bestFit="1" customWidth="1"/>
    <col min="10" max="10" width="5.42578125" bestFit="1" customWidth="1"/>
    <col min="11" max="11" width="48.42578125" bestFit="1" customWidth="1"/>
    <col min="12" max="12" width="11.85546875" bestFit="1" customWidth="1"/>
    <col min="13" max="13" width="12.140625" bestFit="1" customWidth="1"/>
    <col min="14" max="14" width="18.5703125" bestFit="1" customWidth="1"/>
    <col min="15" max="15" width="14.7109375" bestFit="1" customWidth="1"/>
    <col min="16" max="16" width="48" bestFit="1" customWidth="1"/>
    <col min="17" max="18" width="10" bestFit="1" customWidth="1"/>
    <col min="19" max="19" width="48" bestFit="1" customWidth="1"/>
    <col min="20" max="20" width="13.85546875" bestFit="1" customWidth="1"/>
    <col min="21" max="21" width="34.140625" bestFit="1" customWidth="1"/>
    <col min="22" max="22" width="10" bestFit="1" customWidth="1"/>
    <col min="23" max="23" width="81.7109375" bestFit="1" customWidth="1"/>
    <col min="24" max="24" width="39.85546875" bestFit="1" customWidth="1"/>
    <col min="25" max="25" width="10.7109375" bestFit="1" customWidth="1"/>
    <col min="26" max="26" width="11.140625" bestFit="1" customWidth="1"/>
    <col min="27" max="27" width="11.85546875" bestFit="1" customWidth="1"/>
    <col min="28" max="28" width="15.7109375" style="7" bestFit="1" customWidth="1"/>
    <col min="29" max="29" width="18" style="7" bestFit="1" customWidth="1"/>
    <col min="30" max="30" width="24" bestFit="1" customWidth="1"/>
    <col min="31" max="31" width="14" bestFit="1" customWidth="1"/>
    <col min="32" max="32" width="19.28515625" bestFit="1" customWidth="1"/>
    <col min="33" max="33" width="14.5703125" bestFit="1" customWidth="1"/>
    <col min="34" max="34" width="10" bestFit="1" customWidth="1"/>
    <col min="35" max="35" width="12.28515625" bestFit="1" customWidth="1"/>
  </cols>
  <sheetData>
    <row r="1" spans="1:35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ht="15" customHeight="1" x14ac:dyDescent="0.25">
      <c r="A2" s="2">
        <v>730</v>
      </c>
      <c r="B2" s="2" t="s">
        <v>93</v>
      </c>
      <c r="C2" s="2">
        <v>30907</v>
      </c>
      <c r="D2" s="2">
        <v>83</v>
      </c>
      <c r="E2" s="2" t="s">
        <v>94</v>
      </c>
      <c r="F2" s="2">
        <v>55</v>
      </c>
      <c r="G2" s="2" t="s">
        <v>95</v>
      </c>
      <c r="H2" s="5">
        <v>994000000043</v>
      </c>
      <c r="I2" s="2">
        <v>0</v>
      </c>
      <c r="J2" s="2">
        <v>1</v>
      </c>
      <c r="K2" s="2" t="s">
        <v>96</v>
      </c>
      <c r="L2" s="2"/>
      <c r="M2" s="2">
        <v>9034</v>
      </c>
      <c r="N2" s="2" t="s">
        <v>97</v>
      </c>
      <c r="O2" s="2">
        <v>2156464</v>
      </c>
      <c r="P2" s="2" t="s">
        <v>98</v>
      </c>
      <c r="Q2" s="2">
        <v>2156464</v>
      </c>
      <c r="R2" s="2">
        <v>891080031</v>
      </c>
      <c r="S2" s="2" t="s">
        <v>98</v>
      </c>
      <c r="T2" s="2">
        <v>730</v>
      </c>
      <c r="U2" s="2" t="s">
        <v>93</v>
      </c>
      <c r="V2" s="2">
        <v>30017</v>
      </c>
      <c r="W2" s="2" t="s">
        <v>99</v>
      </c>
      <c r="X2" s="2" t="s">
        <v>99</v>
      </c>
      <c r="Y2" s="3">
        <v>43787</v>
      </c>
      <c r="Z2" s="3">
        <v>43647</v>
      </c>
      <c r="AA2" s="3">
        <v>43788</v>
      </c>
      <c r="AB2" s="10">
        <v>72000000</v>
      </c>
      <c r="AC2" s="2" t="s">
        <v>35</v>
      </c>
      <c r="AD2" s="2" t="s">
        <v>100</v>
      </c>
      <c r="AE2" s="2" t="s">
        <v>36</v>
      </c>
      <c r="AF2" s="2" t="s">
        <v>92</v>
      </c>
      <c r="AG2" s="2">
        <v>100</v>
      </c>
      <c r="AH2" s="2" t="s">
        <v>37</v>
      </c>
      <c r="AI2" s="2">
        <v>1</v>
      </c>
    </row>
    <row r="3" spans="1:35" ht="15" customHeight="1" x14ac:dyDescent="0.25">
      <c r="A3" s="2">
        <v>730</v>
      </c>
      <c r="B3" s="2" t="s">
        <v>93</v>
      </c>
      <c r="C3" s="2">
        <v>31097</v>
      </c>
      <c r="D3" s="2">
        <v>83</v>
      </c>
      <c r="E3" s="2" t="s">
        <v>94</v>
      </c>
      <c r="F3" s="2">
        <v>55</v>
      </c>
      <c r="G3" s="2" t="s">
        <v>95</v>
      </c>
      <c r="H3" s="5">
        <v>994000000043</v>
      </c>
      <c r="I3" s="2">
        <v>1</v>
      </c>
      <c r="J3" s="2">
        <v>1</v>
      </c>
      <c r="K3" s="2" t="s">
        <v>96</v>
      </c>
      <c r="L3" s="2"/>
      <c r="M3" s="2">
        <v>9034</v>
      </c>
      <c r="N3" s="2" t="s">
        <v>97</v>
      </c>
      <c r="O3" s="2">
        <v>2156464</v>
      </c>
      <c r="P3" s="2" t="s">
        <v>98</v>
      </c>
      <c r="Q3" s="2">
        <v>2156464</v>
      </c>
      <c r="R3" s="2">
        <v>891080031</v>
      </c>
      <c r="S3" s="2" t="s">
        <v>98</v>
      </c>
      <c r="T3" s="2">
        <v>730</v>
      </c>
      <c r="U3" s="2" t="s">
        <v>93</v>
      </c>
      <c r="V3" s="2">
        <v>30018</v>
      </c>
      <c r="W3" s="2" t="s">
        <v>99</v>
      </c>
      <c r="X3" s="2" t="s">
        <v>99</v>
      </c>
      <c r="Y3" s="3">
        <v>43789</v>
      </c>
      <c r="Z3" s="3">
        <v>43696</v>
      </c>
      <c r="AA3" s="3">
        <v>43794</v>
      </c>
      <c r="AB3" s="10">
        <v>117346512</v>
      </c>
      <c r="AC3" s="2" t="s">
        <v>35</v>
      </c>
      <c r="AD3" s="2" t="s">
        <v>100</v>
      </c>
      <c r="AE3" s="2" t="s">
        <v>36</v>
      </c>
      <c r="AF3" s="2" t="s">
        <v>92</v>
      </c>
      <c r="AG3" s="2">
        <v>100</v>
      </c>
      <c r="AH3" s="2" t="s">
        <v>37</v>
      </c>
      <c r="AI3" s="2">
        <v>1</v>
      </c>
    </row>
    <row r="4" spans="1:35" ht="15" customHeight="1" x14ac:dyDescent="0.25">
      <c r="A4" s="2">
        <v>730</v>
      </c>
      <c r="B4" s="2" t="s">
        <v>93</v>
      </c>
      <c r="C4" s="2">
        <v>19531</v>
      </c>
      <c r="D4" s="2">
        <v>83</v>
      </c>
      <c r="E4" s="2" t="s">
        <v>94</v>
      </c>
      <c r="F4" s="2">
        <v>52</v>
      </c>
      <c r="G4" s="2" t="s">
        <v>101</v>
      </c>
      <c r="H4" s="5">
        <v>994000000043</v>
      </c>
      <c r="I4" s="2">
        <v>0</v>
      </c>
      <c r="J4" s="2">
        <v>1</v>
      </c>
      <c r="K4" s="2" t="s">
        <v>96</v>
      </c>
      <c r="L4" s="2"/>
      <c r="M4" s="2">
        <v>9034</v>
      </c>
      <c r="N4" s="2" t="s">
        <v>97</v>
      </c>
      <c r="O4" s="2">
        <v>2156464</v>
      </c>
      <c r="P4" s="2" t="s">
        <v>98</v>
      </c>
      <c r="Q4" s="2">
        <v>2156464</v>
      </c>
      <c r="R4" s="2">
        <v>891080031</v>
      </c>
      <c r="S4" s="2" t="s">
        <v>98</v>
      </c>
      <c r="T4" s="2">
        <v>730</v>
      </c>
      <c r="U4" s="2" t="s">
        <v>93</v>
      </c>
      <c r="V4" s="2">
        <v>30007</v>
      </c>
      <c r="W4" s="2" t="s">
        <v>102</v>
      </c>
      <c r="X4" s="2" t="s">
        <v>103</v>
      </c>
      <c r="Y4" s="3">
        <v>43538</v>
      </c>
      <c r="Z4" s="3">
        <v>43406</v>
      </c>
      <c r="AA4" s="3">
        <v>43553</v>
      </c>
      <c r="AB4" s="10">
        <v>45000000</v>
      </c>
      <c r="AC4" s="2" t="s">
        <v>35</v>
      </c>
      <c r="AD4" s="2" t="s">
        <v>104</v>
      </c>
      <c r="AE4" s="2" t="s">
        <v>36</v>
      </c>
      <c r="AF4" s="2" t="s">
        <v>92</v>
      </c>
      <c r="AG4" s="2">
        <v>100</v>
      </c>
      <c r="AH4" s="2" t="s">
        <v>37</v>
      </c>
      <c r="AI4" s="2">
        <v>1</v>
      </c>
    </row>
    <row r="5" spans="1:35" ht="15" customHeight="1" x14ac:dyDescent="0.25">
      <c r="A5" s="2">
        <v>730</v>
      </c>
      <c r="B5" s="2" t="s">
        <v>93</v>
      </c>
      <c r="C5" s="2">
        <v>27902</v>
      </c>
      <c r="D5" s="2">
        <v>83</v>
      </c>
      <c r="E5" s="2" t="s">
        <v>94</v>
      </c>
      <c r="F5" s="2">
        <v>82</v>
      </c>
      <c r="G5" s="2" t="s">
        <v>105</v>
      </c>
      <c r="H5" s="5">
        <v>994000000043</v>
      </c>
      <c r="I5" s="2">
        <v>0</v>
      </c>
      <c r="J5" s="2">
        <v>1</v>
      </c>
      <c r="K5" s="2" t="s">
        <v>96</v>
      </c>
      <c r="L5" s="2"/>
      <c r="M5" s="2">
        <v>9034</v>
      </c>
      <c r="N5" s="2" t="s">
        <v>97</v>
      </c>
      <c r="O5" s="2">
        <v>2156464</v>
      </c>
      <c r="P5" s="2" t="s">
        <v>98</v>
      </c>
      <c r="Q5" s="2">
        <v>2156464</v>
      </c>
      <c r="R5" s="2">
        <v>891080031</v>
      </c>
      <c r="S5" s="2" t="s">
        <v>98</v>
      </c>
      <c r="T5" s="2">
        <v>730</v>
      </c>
      <c r="U5" s="2" t="s">
        <v>93</v>
      </c>
      <c r="V5" s="2">
        <v>30016</v>
      </c>
      <c r="W5" s="2" t="s">
        <v>106</v>
      </c>
      <c r="X5" s="2" t="s">
        <v>106</v>
      </c>
      <c r="Y5" s="3">
        <v>43725</v>
      </c>
      <c r="Z5" s="3">
        <v>43533</v>
      </c>
      <c r="AA5" s="3">
        <v>43760</v>
      </c>
      <c r="AB5" s="10">
        <v>2784600</v>
      </c>
      <c r="AC5" s="2" t="s">
        <v>35</v>
      </c>
      <c r="AD5" s="2" t="s">
        <v>100</v>
      </c>
      <c r="AE5" s="2" t="s">
        <v>36</v>
      </c>
      <c r="AF5" s="2" t="s">
        <v>92</v>
      </c>
      <c r="AG5" s="2">
        <v>100</v>
      </c>
      <c r="AH5" s="2" t="s">
        <v>37</v>
      </c>
      <c r="AI5" s="2">
        <v>1</v>
      </c>
    </row>
    <row r="6" spans="1:35" ht="15" customHeight="1" x14ac:dyDescent="0.25">
      <c r="A6" s="2">
        <v>730</v>
      </c>
      <c r="B6" s="2" t="s">
        <v>93</v>
      </c>
      <c r="C6" s="2">
        <v>19535</v>
      </c>
      <c r="D6" s="2">
        <v>83</v>
      </c>
      <c r="E6" s="2" t="s">
        <v>94</v>
      </c>
      <c r="F6" s="2">
        <v>82</v>
      </c>
      <c r="G6" s="2" t="s">
        <v>105</v>
      </c>
      <c r="H6" s="5">
        <v>994000000043</v>
      </c>
      <c r="I6" s="2">
        <v>0</v>
      </c>
      <c r="J6" s="2">
        <v>1</v>
      </c>
      <c r="K6" s="2" t="s">
        <v>96</v>
      </c>
      <c r="L6" s="2"/>
      <c r="M6" s="2">
        <v>9034</v>
      </c>
      <c r="N6" s="2" t="s">
        <v>97</v>
      </c>
      <c r="O6" s="2">
        <v>2156464</v>
      </c>
      <c r="P6" s="2" t="s">
        <v>98</v>
      </c>
      <c r="Q6" s="2">
        <v>2156464</v>
      </c>
      <c r="R6" s="2">
        <v>891080031</v>
      </c>
      <c r="S6" s="2" t="s">
        <v>98</v>
      </c>
      <c r="T6" s="2">
        <v>730</v>
      </c>
      <c r="U6" s="2" t="s">
        <v>93</v>
      </c>
      <c r="V6" s="2">
        <v>30008</v>
      </c>
      <c r="W6" s="2" t="s">
        <v>106</v>
      </c>
      <c r="X6" s="2" t="s">
        <v>107</v>
      </c>
      <c r="Y6" s="3">
        <v>43538</v>
      </c>
      <c r="Z6" s="3">
        <v>43410</v>
      </c>
      <c r="AA6" s="3">
        <v>43553</v>
      </c>
      <c r="AB6" s="10">
        <v>2827935</v>
      </c>
      <c r="AC6" s="2" t="s">
        <v>35</v>
      </c>
      <c r="AD6" s="2" t="s">
        <v>100</v>
      </c>
      <c r="AE6" s="2" t="s">
        <v>36</v>
      </c>
      <c r="AF6" s="2" t="s">
        <v>92</v>
      </c>
      <c r="AG6" s="2">
        <v>100</v>
      </c>
      <c r="AH6" s="2" t="s">
        <v>37</v>
      </c>
      <c r="AI6" s="2">
        <v>1</v>
      </c>
    </row>
    <row r="7" spans="1:35" ht="15" customHeight="1" x14ac:dyDescent="0.25">
      <c r="A7" s="2">
        <v>730</v>
      </c>
      <c r="B7" s="2" t="s">
        <v>93</v>
      </c>
      <c r="C7" s="2">
        <v>20509</v>
      </c>
      <c r="D7" s="2">
        <v>83</v>
      </c>
      <c r="E7" s="2" t="s">
        <v>94</v>
      </c>
      <c r="F7" s="2">
        <v>55</v>
      </c>
      <c r="G7" s="2" t="s">
        <v>95</v>
      </c>
      <c r="H7" s="5">
        <v>994000000043</v>
      </c>
      <c r="I7" s="2">
        <v>0</v>
      </c>
      <c r="J7" s="2">
        <v>1</v>
      </c>
      <c r="K7" s="2" t="s">
        <v>96</v>
      </c>
      <c r="L7" s="2"/>
      <c r="M7" s="2">
        <v>9034</v>
      </c>
      <c r="N7" s="2" t="s">
        <v>97</v>
      </c>
      <c r="O7" s="2">
        <v>2156464</v>
      </c>
      <c r="P7" s="2" t="s">
        <v>98</v>
      </c>
      <c r="Q7" s="2">
        <v>2156464</v>
      </c>
      <c r="R7" s="2">
        <v>891080031</v>
      </c>
      <c r="S7" s="2" t="s">
        <v>98</v>
      </c>
      <c r="T7" s="2">
        <v>730</v>
      </c>
      <c r="U7" s="2" t="s">
        <v>93</v>
      </c>
      <c r="V7" s="2">
        <v>30009</v>
      </c>
      <c r="W7" s="2" t="s">
        <v>99</v>
      </c>
      <c r="X7" s="2" t="s">
        <v>99</v>
      </c>
      <c r="Y7" s="3">
        <v>43564</v>
      </c>
      <c r="Z7" s="3">
        <v>43486</v>
      </c>
      <c r="AA7" s="3">
        <v>43571</v>
      </c>
      <c r="AB7" s="10">
        <v>70000000</v>
      </c>
      <c r="AC7" s="2" t="s">
        <v>35</v>
      </c>
      <c r="AD7" s="2" t="s">
        <v>100</v>
      </c>
      <c r="AE7" s="2" t="s">
        <v>36</v>
      </c>
      <c r="AF7" s="2" t="s">
        <v>92</v>
      </c>
      <c r="AG7" s="2">
        <v>100</v>
      </c>
      <c r="AH7" s="2" t="s">
        <v>37</v>
      </c>
      <c r="AI7" s="2">
        <v>1</v>
      </c>
    </row>
    <row r="8" spans="1:35" ht="15" customHeight="1" x14ac:dyDescent="0.25">
      <c r="A8" s="2">
        <v>730</v>
      </c>
      <c r="B8" s="2" t="s">
        <v>93</v>
      </c>
      <c r="C8" s="2">
        <v>31483</v>
      </c>
      <c r="D8" s="2">
        <v>83</v>
      </c>
      <c r="E8" s="2" t="s">
        <v>94</v>
      </c>
      <c r="F8" s="2">
        <v>82</v>
      </c>
      <c r="G8" s="2" t="s">
        <v>105</v>
      </c>
      <c r="H8" s="5">
        <v>994000000043</v>
      </c>
      <c r="I8" s="2">
        <v>1</v>
      </c>
      <c r="J8" s="2">
        <v>1</v>
      </c>
      <c r="K8" s="2" t="s">
        <v>96</v>
      </c>
      <c r="L8" s="2"/>
      <c r="M8" s="2">
        <v>9034</v>
      </c>
      <c r="N8" s="2" t="s">
        <v>97</v>
      </c>
      <c r="O8" s="2">
        <v>2156464</v>
      </c>
      <c r="P8" s="2" t="s">
        <v>98</v>
      </c>
      <c r="Q8" s="2">
        <v>2156464</v>
      </c>
      <c r="R8" s="2">
        <v>891080031</v>
      </c>
      <c r="S8" s="2" t="s">
        <v>98</v>
      </c>
      <c r="T8" s="2">
        <v>730</v>
      </c>
      <c r="U8" s="2" t="s">
        <v>93</v>
      </c>
      <c r="V8" s="2">
        <v>30019</v>
      </c>
      <c r="W8" s="2" t="s">
        <v>106</v>
      </c>
      <c r="X8" s="2" t="s">
        <v>106</v>
      </c>
      <c r="Y8" s="3">
        <v>43789</v>
      </c>
      <c r="Z8" s="3">
        <v>43708</v>
      </c>
      <c r="AA8" s="3">
        <v>43798</v>
      </c>
      <c r="AB8" s="10">
        <v>9387000</v>
      </c>
      <c r="AC8" s="2" t="s">
        <v>35</v>
      </c>
      <c r="AD8" s="2" t="s">
        <v>100</v>
      </c>
      <c r="AE8" s="2" t="s">
        <v>36</v>
      </c>
      <c r="AF8" s="2" t="s">
        <v>92</v>
      </c>
      <c r="AG8" s="2">
        <v>100</v>
      </c>
      <c r="AH8" s="2" t="s">
        <v>37</v>
      </c>
      <c r="AI8" s="2">
        <v>1</v>
      </c>
    </row>
    <row r="9" spans="1:35" ht="15" customHeight="1" x14ac:dyDescent="0.25">
      <c r="A9" s="2">
        <v>730</v>
      </c>
      <c r="B9" s="2" t="s">
        <v>93</v>
      </c>
      <c r="C9" s="2">
        <v>36540</v>
      </c>
      <c r="D9" s="2">
        <v>83</v>
      </c>
      <c r="E9" s="2" t="s">
        <v>94</v>
      </c>
      <c r="F9" s="2">
        <v>82</v>
      </c>
      <c r="G9" s="2" t="s">
        <v>105</v>
      </c>
      <c r="H9" s="5">
        <v>994000000043</v>
      </c>
      <c r="I9" s="2">
        <v>1</v>
      </c>
      <c r="J9" s="2">
        <v>1</v>
      </c>
      <c r="K9" s="2" t="s">
        <v>96</v>
      </c>
      <c r="L9" s="2"/>
      <c r="M9" s="2">
        <v>9034</v>
      </c>
      <c r="N9" s="2" t="s">
        <v>97</v>
      </c>
      <c r="O9" s="2">
        <v>2156464</v>
      </c>
      <c r="P9" s="2" t="s">
        <v>98</v>
      </c>
      <c r="Q9" s="2">
        <v>2156464</v>
      </c>
      <c r="R9" s="2">
        <v>891080031</v>
      </c>
      <c r="S9" s="2" t="s">
        <v>98</v>
      </c>
      <c r="T9" s="2">
        <v>730</v>
      </c>
      <c r="U9" s="2" t="s">
        <v>93</v>
      </c>
      <c r="V9" s="2">
        <v>30020</v>
      </c>
      <c r="W9" s="2" t="s">
        <v>106</v>
      </c>
      <c r="X9" s="2" t="s">
        <v>106</v>
      </c>
      <c r="Y9" s="3">
        <v>43896</v>
      </c>
      <c r="Z9" s="3">
        <v>43807</v>
      </c>
      <c r="AA9" s="3">
        <v>43899</v>
      </c>
      <c r="AB9" s="10">
        <v>4350000</v>
      </c>
      <c r="AC9" s="2" t="s">
        <v>35</v>
      </c>
      <c r="AD9" s="2" t="s">
        <v>100</v>
      </c>
      <c r="AE9" s="2" t="s">
        <v>36</v>
      </c>
      <c r="AF9" s="2" t="s">
        <v>92</v>
      </c>
      <c r="AG9" s="2">
        <v>100</v>
      </c>
      <c r="AH9" s="2" t="s">
        <v>37</v>
      </c>
      <c r="AI9" s="2">
        <v>1</v>
      </c>
    </row>
    <row r="10" spans="1:35" ht="15" customHeight="1" x14ac:dyDescent="0.25">
      <c r="A10" s="2">
        <v>730</v>
      </c>
      <c r="B10" s="2" t="s">
        <v>93</v>
      </c>
      <c r="C10" s="2">
        <v>77076</v>
      </c>
      <c r="D10" s="2">
        <v>83</v>
      </c>
      <c r="E10" s="2" t="s">
        <v>94</v>
      </c>
      <c r="F10" s="2">
        <v>82</v>
      </c>
      <c r="G10" s="2" t="s">
        <v>105</v>
      </c>
      <c r="H10" s="5">
        <v>994000000043</v>
      </c>
      <c r="I10" s="2">
        <v>7</v>
      </c>
      <c r="J10" s="2">
        <v>1</v>
      </c>
      <c r="K10" s="2" t="s">
        <v>108</v>
      </c>
      <c r="L10" s="2"/>
      <c r="M10" s="2">
        <v>9034</v>
      </c>
      <c r="N10" s="2" t="s">
        <v>97</v>
      </c>
      <c r="O10" s="2">
        <v>2156464</v>
      </c>
      <c r="P10" s="2" t="s">
        <v>98</v>
      </c>
      <c r="Q10" s="2">
        <v>2156464</v>
      </c>
      <c r="R10" s="2">
        <v>891080031</v>
      </c>
      <c r="S10" s="2" t="s">
        <v>98</v>
      </c>
      <c r="T10" s="2">
        <v>730</v>
      </c>
      <c r="U10" s="2" t="s">
        <v>93</v>
      </c>
      <c r="V10" s="2">
        <v>30029</v>
      </c>
      <c r="W10" s="2" t="s">
        <v>106</v>
      </c>
      <c r="X10" s="2" t="s">
        <v>106</v>
      </c>
      <c r="Y10" s="3">
        <v>44559</v>
      </c>
      <c r="Z10" s="3">
        <v>44466</v>
      </c>
      <c r="AA10" s="3">
        <v>44560</v>
      </c>
      <c r="AB10" s="10">
        <v>2000000</v>
      </c>
      <c r="AC10" s="2" t="s">
        <v>35</v>
      </c>
      <c r="AD10" s="2" t="s">
        <v>35</v>
      </c>
      <c r="AE10" s="2" t="s">
        <v>36</v>
      </c>
      <c r="AF10" s="2" t="s">
        <v>92</v>
      </c>
      <c r="AG10" s="2">
        <v>100</v>
      </c>
      <c r="AH10" s="2" t="s">
        <v>37</v>
      </c>
      <c r="AI10" s="2">
        <v>1</v>
      </c>
    </row>
    <row r="11" spans="1:35" ht="15" customHeight="1" x14ac:dyDescent="0.25">
      <c r="A11" s="2">
        <v>730</v>
      </c>
      <c r="B11" s="2" t="s">
        <v>93</v>
      </c>
      <c r="C11" s="2">
        <v>73328</v>
      </c>
      <c r="D11" s="2">
        <v>83</v>
      </c>
      <c r="E11" s="2" t="s">
        <v>94</v>
      </c>
      <c r="F11" s="2">
        <v>84</v>
      </c>
      <c r="G11" s="2" t="s">
        <v>109</v>
      </c>
      <c r="H11" s="5">
        <v>994000000043</v>
      </c>
      <c r="I11" s="2">
        <v>7</v>
      </c>
      <c r="J11" s="2">
        <v>1</v>
      </c>
      <c r="K11" s="2" t="s">
        <v>110</v>
      </c>
      <c r="L11" s="2"/>
      <c r="M11" s="2">
        <v>9034</v>
      </c>
      <c r="N11" s="2" t="s">
        <v>97</v>
      </c>
      <c r="O11" s="2">
        <v>2156464</v>
      </c>
      <c r="P11" s="2" t="s">
        <v>98</v>
      </c>
      <c r="Q11" s="2">
        <v>2156464</v>
      </c>
      <c r="R11" s="2">
        <v>891080031</v>
      </c>
      <c r="S11" s="2" t="s">
        <v>98</v>
      </c>
      <c r="T11" s="2">
        <v>730</v>
      </c>
      <c r="U11" s="2" t="s">
        <v>93</v>
      </c>
      <c r="V11" s="2">
        <v>30027</v>
      </c>
      <c r="W11" s="2" t="s">
        <v>111</v>
      </c>
      <c r="X11" s="2" t="s">
        <v>112</v>
      </c>
      <c r="Y11" s="3">
        <v>44473</v>
      </c>
      <c r="Z11" s="3">
        <v>44464</v>
      </c>
      <c r="AA11" s="3">
        <v>44473</v>
      </c>
      <c r="AB11" s="10">
        <v>50000000</v>
      </c>
      <c r="AC11" s="2" t="s">
        <v>35</v>
      </c>
      <c r="AD11" s="2" t="s">
        <v>35</v>
      </c>
      <c r="AE11" s="2" t="s">
        <v>36</v>
      </c>
      <c r="AF11" s="2" t="s">
        <v>92</v>
      </c>
      <c r="AG11" s="2">
        <v>100</v>
      </c>
      <c r="AH11" s="2" t="s">
        <v>37</v>
      </c>
      <c r="AI11" s="2">
        <v>1</v>
      </c>
    </row>
    <row r="12" spans="1:35" ht="15" customHeight="1" x14ac:dyDescent="0.25">
      <c r="A12" s="2">
        <v>730</v>
      </c>
      <c r="B12" s="2" t="s">
        <v>93</v>
      </c>
      <c r="C12" s="2">
        <v>76029</v>
      </c>
      <c r="D12" s="2">
        <v>83</v>
      </c>
      <c r="E12" s="2" t="s">
        <v>94</v>
      </c>
      <c r="F12" s="2">
        <v>82</v>
      </c>
      <c r="G12" s="2" t="s">
        <v>105</v>
      </c>
      <c r="H12" s="5">
        <v>994000000043</v>
      </c>
      <c r="I12" s="2">
        <v>7</v>
      </c>
      <c r="J12" s="2">
        <v>1</v>
      </c>
      <c r="K12" s="2" t="s">
        <v>108</v>
      </c>
      <c r="L12" s="2"/>
      <c r="M12" s="2">
        <v>9034</v>
      </c>
      <c r="N12" s="2" t="s">
        <v>97</v>
      </c>
      <c r="O12" s="2">
        <v>2156464</v>
      </c>
      <c r="P12" s="2" t="s">
        <v>98</v>
      </c>
      <c r="Q12" s="2">
        <v>2156464</v>
      </c>
      <c r="R12" s="2">
        <v>891080031</v>
      </c>
      <c r="S12" s="2" t="s">
        <v>98</v>
      </c>
      <c r="T12" s="2">
        <v>730</v>
      </c>
      <c r="U12" s="2" t="s">
        <v>93</v>
      </c>
      <c r="V12" s="2">
        <v>30028</v>
      </c>
      <c r="W12" s="2" t="s">
        <v>106</v>
      </c>
      <c r="X12" s="2" t="s">
        <v>106</v>
      </c>
      <c r="Y12" s="3">
        <v>44530</v>
      </c>
      <c r="Z12" s="3">
        <v>44489</v>
      </c>
      <c r="AA12" s="3">
        <v>44533</v>
      </c>
      <c r="AB12" s="10">
        <v>15000000</v>
      </c>
      <c r="AC12" s="2" t="s">
        <v>35</v>
      </c>
      <c r="AD12" s="2" t="s">
        <v>35</v>
      </c>
      <c r="AE12" s="2" t="s">
        <v>36</v>
      </c>
      <c r="AF12" s="2" t="s">
        <v>92</v>
      </c>
      <c r="AG12" s="2">
        <v>100</v>
      </c>
      <c r="AH12" s="2" t="s">
        <v>37</v>
      </c>
      <c r="AI12" s="2">
        <v>1</v>
      </c>
    </row>
    <row r="13" spans="1:35" ht="15" customHeight="1" x14ac:dyDescent="0.25">
      <c r="A13" s="2">
        <v>730</v>
      </c>
      <c r="B13" s="2" t="s">
        <v>93</v>
      </c>
      <c r="C13" s="2">
        <v>84294</v>
      </c>
      <c r="D13" s="2">
        <v>83</v>
      </c>
      <c r="E13" s="2" t="s">
        <v>94</v>
      </c>
      <c r="F13" s="2">
        <v>52</v>
      </c>
      <c r="G13" s="2" t="s">
        <v>101</v>
      </c>
      <c r="H13" s="5">
        <v>994000000043</v>
      </c>
      <c r="I13" s="2">
        <v>7</v>
      </c>
      <c r="J13" s="2">
        <v>1</v>
      </c>
      <c r="K13" s="2" t="s">
        <v>108</v>
      </c>
      <c r="L13" s="2"/>
      <c r="M13" s="2">
        <v>9034</v>
      </c>
      <c r="N13" s="2" t="s">
        <v>97</v>
      </c>
      <c r="O13" s="2">
        <v>2156464</v>
      </c>
      <c r="P13" s="2" t="s">
        <v>98</v>
      </c>
      <c r="Q13" s="2">
        <v>2156464</v>
      </c>
      <c r="R13" s="2">
        <v>891080031</v>
      </c>
      <c r="S13" s="2" t="s">
        <v>98</v>
      </c>
      <c r="T13" s="2">
        <v>730</v>
      </c>
      <c r="U13" s="2" t="s">
        <v>93</v>
      </c>
      <c r="V13" s="2">
        <v>30031</v>
      </c>
      <c r="W13" s="2" t="s">
        <v>102</v>
      </c>
      <c r="X13" s="2" t="s">
        <v>107</v>
      </c>
      <c r="Y13" s="3">
        <v>44753</v>
      </c>
      <c r="Z13" s="3">
        <v>44701</v>
      </c>
      <c r="AA13" s="3">
        <v>44767</v>
      </c>
      <c r="AB13" s="10">
        <v>100000</v>
      </c>
      <c r="AC13" s="2" t="s">
        <v>35</v>
      </c>
      <c r="AD13" s="2" t="s">
        <v>100</v>
      </c>
      <c r="AE13" s="2" t="s">
        <v>36</v>
      </c>
      <c r="AF13" s="2" t="s">
        <v>92</v>
      </c>
      <c r="AG13" s="2">
        <v>100</v>
      </c>
      <c r="AH13" s="2" t="s">
        <v>37</v>
      </c>
      <c r="AI13" s="2">
        <v>1</v>
      </c>
    </row>
    <row r="14" spans="1:35" ht="15" customHeight="1" x14ac:dyDescent="0.25">
      <c r="A14" s="2">
        <v>730</v>
      </c>
      <c r="B14" s="2" t="s">
        <v>93</v>
      </c>
      <c r="C14" s="2">
        <v>86472</v>
      </c>
      <c r="D14" s="2">
        <v>83</v>
      </c>
      <c r="E14" s="2" t="s">
        <v>94</v>
      </c>
      <c r="F14" s="2">
        <v>82</v>
      </c>
      <c r="G14" s="2" t="s">
        <v>105</v>
      </c>
      <c r="H14" s="5">
        <v>994000000043</v>
      </c>
      <c r="I14" s="2">
        <v>8</v>
      </c>
      <c r="J14" s="2">
        <v>1</v>
      </c>
      <c r="K14" s="2" t="s">
        <v>108</v>
      </c>
      <c r="L14" s="2"/>
      <c r="M14" s="2">
        <v>9034</v>
      </c>
      <c r="N14" s="2" t="s">
        <v>97</v>
      </c>
      <c r="O14" s="2">
        <v>2156464</v>
      </c>
      <c r="P14" s="2" t="s">
        <v>98</v>
      </c>
      <c r="Q14" s="2">
        <v>2156464</v>
      </c>
      <c r="R14" s="2">
        <v>891080031</v>
      </c>
      <c r="S14" s="2" t="s">
        <v>98</v>
      </c>
      <c r="T14" s="2">
        <v>730</v>
      </c>
      <c r="U14" s="2" t="s">
        <v>93</v>
      </c>
      <c r="V14" s="2">
        <v>30032</v>
      </c>
      <c r="W14" s="2" t="s">
        <v>106</v>
      </c>
      <c r="X14" s="2" t="s">
        <v>106</v>
      </c>
      <c r="Y14" s="3">
        <v>44824</v>
      </c>
      <c r="Z14" s="3">
        <v>44803</v>
      </c>
      <c r="AA14" s="3">
        <v>44831</v>
      </c>
      <c r="AB14" s="10">
        <v>500000</v>
      </c>
      <c r="AC14" s="2" t="s">
        <v>35</v>
      </c>
      <c r="AD14" s="2" t="s">
        <v>104</v>
      </c>
      <c r="AE14" s="2" t="s">
        <v>36</v>
      </c>
      <c r="AF14" s="2" t="s">
        <v>92</v>
      </c>
      <c r="AG14" s="2">
        <v>100</v>
      </c>
      <c r="AH14" s="2" t="s">
        <v>37</v>
      </c>
      <c r="AI14" s="2">
        <v>1</v>
      </c>
    </row>
    <row r="15" spans="1:35" ht="15" customHeight="1" x14ac:dyDescent="0.25">
      <c r="A15" s="2">
        <v>730</v>
      </c>
      <c r="B15" s="2" t="s">
        <v>93</v>
      </c>
      <c r="C15" s="2">
        <v>87560</v>
      </c>
      <c r="D15" s="2">
        <v>83</v>
      </c>
      <c r="E15" s="2" t="s">
        <v>94</v>
      </c>
      <c r="F15" s="2">
        <v>84</v>
      </c>
      <c r="G15" s="2" t="s">
        <v>109</v>
      </c>
      <c r="H15" s="5">
        <v>994000000043</v>
      </c>
      <c r="I15" s="2">
        <v>8</v>
      </c>
      <c r="J15" s="2">
        <v>2</v>
      </c>
      <c r="K15" s="2" t="s">
        <v>113</v>
      </c>
      <c r="L15" s="2"/>
      <c r="M15" s="2">
        <v>9034</v>
      </c>
      <c r="N15" s="2" t="s">
        <v>97</v>
      </c>
      <c r="O15" s="2">
        <v>2156464</v>
      </c>
      <c r="P15" s="2" t="s">
        <v>98</v>
      </c>
      <c r="Q15" s="2">
        <v>2156464</v>
      </c>
      <c r="R15" s="2">
        <v>891080031</v>
      </c>
      <c r="S15" s="2" t="s">
        <v>98</v>
      </c>
      <c r="T15" s="2">
        <v>730</v>
      </c>
      <c r="U15" s="2" t="s">
        <v>93</v>
      </c>
      <c r="V15" s="2">
        <v>30034</v>
      </c>
      <c r="W15" s="2" t="s">
        <v>111</v>
      </c>
      <c r="X15" s="2" t="s">
        <v>114</v>
      </c>
      <c r="Y15" s="3">
        <v>44859</v>
      </c>
      <c r="Z15" s="3">
        <v>44815</v>
      </c>
      <c r="AA15" s="3">
        <v>44862</v>
      </c>
      <c r="AB15" s="10">
        <v>15000000</v>
      </c>
      <c r="AC15" s="2" t="s">
        <v>35</v>
      </c>
      <c r="AD15" s="2" t="s">
        <v>35</v>
      </c>
      <c r="AE15" s="2" t="s">
        <v>36</v>
      </c>
      <c r="AF15" s="2" t="s">
        <v>92</v>
      </c>
      <c r="AG15" s="2">
        <v>100</v>
      </c>
      <c r="AH15" s="2" t="s">
        <v>37</v>
      </c>
      <c r="AI15" s="2">
        <v>1</v>
      </c>
    </row>
    <row r="16" spans="1:35" ht="15" customHeight="1" x14ac:dyDescent="0.25">
      <c r="A16" s="2">
        <v>730</v>
      </c>
      <c r="B16" s="2" t="s">
        <v>93</v>
      </c>
      <c r="C16" s="2">
        <v>92714</v>
      </c>
      <c r="D16" s="2">
        <v>83</v>
      </c>
      <c r="E16" s="2" t="s">
        <v>94</v>
      </c>
      <c r="F16" s="2">
        <v>82</v>
      </c>
      <c r="G16" s="2" t="s">
        <v>105</v>
      </c>
      <c r="H16" s="5">
        <v>994000000043</v>
      </c>
      <c r="I16" s="2">
        <v>8</v>
      </c>
      <c r="J16" s="2">
        <v>1</v>
      </c>
      <c r="K16" s="2" t="s">
        <v>108</v>
      </c>
      <c r="L16" s="2"/>
      <c r="M16" s="2">
        <v>9034</v>
      </c>
      <c r="N16" s="2" t="s">
        <v>97</v>
      </c>
      <c r="O16" s="2">
        <v>2156464</v>
      </c>
      <c r="P16" s="2" t="s">
        <v>98</v>
      </c>
      <c r="Q16" s="2">
        <v>2156464</v>
      </c>
      <c r="R16" s="2">
        <v>891080031</v>
      </c>
      <c r="S16" s="2" t="s">
        <v>98</v>
      </c>
      <c r="T16" s="2">
        <v>730</v>
      </c>
      <c r="U16" s="2" t="s">
        <v>93</v>
      </c>
      <c r="V16" s="2">
        <v>30037</v>
      </c>
      <c r="W16" s="2" t="s">
        <v>106</v>
      </c>
      <c r="X16" s="2" t="s">
        <v>106</v>
      </c>
      <c r="Y16" s="3">
        <v>44998</v>
      </c>
      <c r="Z16" s="3">
        <v>44890</v>
      </c>
      <c r="AA16" s="3">
        <v>45001</v>
      </c>
      <c r="AB16" s="10">
        <v>1500000</v>
      </c>
      <c r="AC16" s="2" t="s">
        <v>35</v>
      </c>
      <c r="AD16" s="2" t="s">
        <v>100</v>
      </c>
      <c r="AE16" s="2" t="s">
        <v>36</v>
      </c>
      <c r="AF16" s="2" t="s">
        <v>92</v>
      </c>
      <c r="AG16" s="2">
        <v>100</v>
      </c>
      <c r="AH16" s="2" t="s">
        <v>37</v>
      </c>
      <c r="AI16" s="2">
        <v>1</v>
      </c>
    </row>
    <row r="17" spans="1:35" ht="15" customHeight="1" x14ac:dyDescent="0.25">
      <c r="A17" s="2">
        <v>730</v>
      </c>
      <c r="B17" s="2" t="s">
        <v>93</v>
      </c>
      <c r="C17" s="2">
        <v>93194</v>
      </c>
      <c r="D17" s="2">
        <v>83</v>
      </c>
      <c r="E17" s="2" t="s">
        <v>94</v>
      </c>
      <c r="F17" s="2">
        <v>80</v>
      </c>
      <c r="G17" s="2" t="s">
        <v>115</v>
      </c>
      <c r="H17" s="5">
        <v>994000000043</v>
      </c>
      <c r="I17" s="2">
        <v>8</v>
      </c>
      <c r="J17" s="2">
        <v>1</v>
      </c>
      <c r="K17" s="2" t="s">
        <v>108</v>
      </c>
      <c r="L17" s="2"/>
      <c r="M17" s="2">
        <v>9034</v>
      </c>
      <c r="N17" s="2" t="s">
        <v>97</v>
      </c>
      <c r="O17" s="2">
        <v>2156464</v>
      </c>
      <c r="P17" s="2" t="s">
        <v>98</v>
      </c>
      <c r="Q17" s="2">
        <v>2156464</v>
      </c>
      <c r="R17" s="2">
        <v>891080031</v>
      </c>
      <c r="S17" s="2" t="s">
        <v>98</v>
      </c>
      <c r="T17" s="2">
        <v>730</v>
      </c>
      <c r="U17" s="2" t="s">
        <v>93</v>
      </c>
      <c r="V17" s="2">
        <v>30038</v>
      </c>
      <c r="W17" s="2" t="s">
        <v>116</v>
      </c>
      <c r="X17" s="2" t="s">
        <v>117</v>
      </c>
      <c r="Y17" s="3">
        <v>45013</v>
      </c>
      <c r="Z17" s="3">
        <v>44875</v>
      </c>
      <c r="AA17" s="3">
        <v>45016</v>
      </c>
      <c r="AB17" s="10">
        <v>15000000</v>
      </c>
      <c r="AC17" s="2" t="s">
        <v>35</v>
      </c>
      <c r="AD17" s="2" t="s">
        <v>35</v>
      </c>
      <c r="AE17" s="2" t="s">
        <v>36</v>
      </c>
      <c r="AF17" s="2" t="s">
        <v>92</v>
      </c>
      <c r="AG17" s="2">
        <v>100</v>
      </c>
      <c r="AH17" s="2" t="s">
        <v>37</v>
      </c>
      <c r="AI17" s="2">
        <v>1</v>
      </c>
    </row>
    <row r="18" spans="1:35" ht="15" customHeight="1" x14ac:dyDescent="0.25">
      <c r="A18" s="2">
        <v>730</v>
      </c>
      <c r="B18" s="2" t="s">
        <v>93</v>
      </c>
      <c r="C18" s="2">
        <v>94106</v>
      </c>
      <c r="D18" s="2">
        <v>83</v>
      </c>
      <c r="E18" s="2" t="s">
        <v>94</v>
      </c>
      <c r="F18" s="2">
        <v>80</v>
      </c>
      <c r="G18" s="2" t="s">
        <v>115</v>
      </c>
      <c r="H18" s="5">
        <v>994000000043</v>
      </c>
      <c r="I18" s="2">
        <v>8</v>
      </c>
      <c r="J18" s="2">
        <v>1</v>
      </c>
      <c r="K18" s="2" t="s">
        <v>108</v>
      </c>
      <c r="L18" s="2"/>
      <c r="M18" s="2">
        <v>9034</v>
      </c>
      <c r="N18" s="2" t="s">
        <v>97</v>
      </c>
      <c r="O18" s="2">
        <v>2156464</v>
      </c>
      <c r="P18" s="2" t="s">
        <v>98</v>
      </c>
      <c r="Q18" s="2">
        <v>2156464</v>
      </c>
      <c r="R18" s="2">
        <v>891080031</v>
      </c>
      <c r="S18" s="2" t="s">
        <v>98</v>
      </c>
      <c r="T18" s="2">
        <v>730</v>
      </c>
      <c r="U18" s="2" t="s">
        <v>93</v>
      </c>
      <c r="V18" s="2">
        <v>30039</v>
      </c>
      <c r="W18" s="2" t="s">
        <v>116</v>
      </c>
      <c r="X18" s="2" t="s">
        <v>117</v>
      </c>
      <c r="Y18" s="3">
        <v>45040</v>
      </c>
      <c r="Z18" s="3">
        <v>45035</v>
      </c>
      <c r="AA18" s="3">
        <v>45043</v>
      </c>
      <c r="AB18" s="10">
        <v>15000000</v>
      </c>
      <c r="AC18" s="2" t="s">
        <v>35</v>
      </c>
      <c r="AD18" s="2" t="s">
        <v>104</v>
      </c>
      <c r="AE18" s="2" t="s">
        <v>36</v>
      </c>
      <c r="AF18" s="2" t="s">
        <v>92</v>
      </c>
      <c r="AG18" s="2">
        <v>100</v>
      </c>
      <c r="AH18" s="2" t="s">
        <v>37</v>
      </c>
      <c r="AI18" s="2">
        <v>1</v>
      </c>
    </row>
    <row r="19" spans="1:35" ht="15" customHeight="1" x14ac:dyDescent="0.25">
      <c r="A19" s="2">
        <v>730</v>
      </c>
      <c r="B19" s="2" t="s">
        <v>93</v>
      </c>
      <c r="C19" s="2">
        <v>94163</v>
      </c>
      <c r="D19" s="2">
        <v>83</v>
      </c>
      <c r="E19" s="2" t="s">
        <v>94</v>
      </c>
      <c r="F19" s="2">
        <v>82</v>
      </c>
      <c r="G19" s="2" t="s">
        <v>105</v>
      </c>
      <c r="H19" s="5">
        <v>994000000043</v>
      </c>
      <c r="I19" s="2">
        <v>8</v>
      </c>
      <c r="J19" s="2">
        <v>2</v>
      </c>
      <c r="K19" s="2" t="s">
        <v>113</v>
      </c>
      <c r="L19" s="2"/>
      <c r="M19" s="2">
        <v>9034</v>
      </c>
      <c r="N19" s="2" t="s">
        <v>97</v>
      </c>
      <c r="O19" s="2">
        <v>2156464</v>
      </c>
      <c r="P19" s="2" t="s">
        <v>98</v>
      </c>
      <c r="Q19" s="2">
        <v>2156464</v>
      </c>
      <c r="R19" s="2">
        <v>891080031</v>
      </c>
      <c r="S19" s="2" t="s">
        <v>98</v>
      </c>
      <c r="T19" s="2">
        <v>730</v>
      </c>
      <c r="U19" s="2" t="s">
        <v>93</v>
      </c>
      <c r="V19" s="2">
        <v>30040</v>
      </c>
      <c r="W19" s="2" t="s">
        <v>106</v>
      </c>
      <c r="X19" s="2" t="s">
        <v>106</v>
      </c>
      <c r="Y19" s="3">
        <v>45044</v>
      </c>
      <c r="Z19" s="3">
        <v>45016</v>
      </c>
      <c r="AA19" s="3">
        <v>45044</v>
      </c>
      <c r="AB19" s="10">
        <v>18213800</v>
      </c>
      <c r="AC19" s="2" t="s">
        <v>35</v>
      </c>
      <c r="AD19" s="2" t="s">
        <v>104</v>
      </c>
      <c r="AE19" s="2" t="s">
        <v>36</v>
      </c>
      <c r="AF19" s="2" t="s">
        <v>92</v>
      </c>
      <c r="AG19" s="2">
        <v>100</v>
      </c>
      <c r="AH19" s="2" t="s">
        <v>37</v>
      </c>
      <c r="AI19" s="2">
        <v>1</v>
      </c>
    </row>
  </sheetData>
  <autoFilter ref="A1:AI1" xr:uid="{00000000-0001-0000-0000-000000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5B07-5443-4C95-A0F8-8B5CC7F9790A}">
  <dimension ref="A1:BG14"/>
  <sheetViews>
    <sheetView topLeftCell="AT1" workbookViewId="0">
      <selection activeCell="G9" sqref="G9"/>
    </sheetView>
  </sheetViews>
  <sheetFormatPr baseColWidth="10" defaultRowHeight="21.95" customHeight="1" x14ac:dyDescent="0.25"/>
  <cols>
    <col min="1" max="1" width="20.140625" bestFit="1" customWidth="1"/>
    <col min="2" max="2" width="34.140625" bestFit="1" customWidth="1"/>
    <col min="3" max="3" width="8.7109375" bestFit="1" customWidth="1"/>
    <col min="4" max="5" width="22.5703125" bestFit="1" customWidth="1"/>
    <col min="6" max="6" width="19.7109375" bestFit="1" customWidth="1"/>
    <col min="7" max="7" width="21.42578125" bestFit="1" customWidth="1"/>
    <col min="8" max="8" width="16.28515625" style="6" bestFit="1" customWidth="1"/>
    <col min="9" max="9" width="17.5703125" bestFit="1" customWidth="1"/>
    <col min="10" max="10" width="10" bestFit="1" customWidth="1"/>
    <col min="11" max="11" width="51.7109375" bestFit="1" customWidth="1"/>
    <col min="12" max="12" width="16.42578125" bestFit="1" customWidth="1"/>
    <col min="13" max="13" width="16.7109375" bestFit="1" customWidth="1"/>
    <col min="14" max="14" width="19.85546875" bestFit="1" customWidth="1"/>
    <col min="15" max="15" width="19.28515625" bestFit="1" customWidth="1"/>
    <col min="16" max="16" width="53.85546875" bestFit="1" customWidth="1"/>
    <col min="17" max="18" width="14.5703125" bestFit="1" customWidth="1"/>
    <col min="19" max="19" width="53.85546875" bestFit="1" customWidth="1"/>
    <col min="20" max="20" width="14.5703125" bestFit="1" customWidth="1"/>
    <col min="21" max="21" width="18.42578125" bestFit="1" customWidth="1"/>
    <col min="22" max="22" width="34.140625" bestFit="1" customWidth="1"/>
    <col min="23" max="23" width="20.85546875" bestFit="1" customWidth="1"/>
    <col min="24" max="24" width="33.5703125" bestFit="1" customWidth="1"/>
    <col min="25" max="25" width="17.5703125" bestFit="1" customWidth="1"/>
    <col min="26" max="26" width="12.5703125" bestFit="1" customWidth="1"/>
    <col min="27" max="27" width="15.7109375" customWidth="1"/>
    <col min="28" max="28" width="15.28515625" bestFit="1" customWidth="1"/>
    <col min="29" max="29" width="12.28515625" bestFit="1" customWidth="1"/>
    <col min="30" max="30" width="18.140625" bestFit="1" customWidth="1"/>
    <col min="31" max="31" width="20.7109375" bestFit="1" customWidth="1"/>
    <col min="32" max="32" width="26.85546875" style="7" bestFit="1" customWidth="1"/>
    <col min="33" max="33" width="26.140625" style="7" bestFit="1" customWidth="1"/>
    <col min="34" max="34" width="14.5703125" style="7" bestFit="1" customWidth="1"/>
    <col min="35" max="35" width="22.7109375" style="7" bestFit="1" customWidth="1"/>
    <col min="36" max="36" width="38.5703125" style="7" bestFit="1" customWidth="1"/>
    <col min="37" max="37" width="15.42578125" bestFit="1" customWidth="1"/>
    <col min="38" max="38" width="42.140625" bestFit="1" customWidth="1"/>
    <col min="39" max="39" width="17.28515625" bestFit="1" customWidth="1"/>
    <col min="40" max="40" width="28.5703125" bestFit="1" customWidth="1"/>
    <col min="41" max="41" width="15.28515625" bestFit="1" customWidth="1"/>
    <col min="42" max="42" width="25" bestFit="1" customWidth="1"/>
    <col min="43" max="43" width="22.140625" bestFit="1" customWidth="1"/>
    <col min="44" max="44" width="27.85546875" bestFit="1" customWidth="1"/>
    <col min="45" max="45" width="21.42578125" bestFit="1" customWidth="1"/>
    <col min="46" max="46" width="19.140625" bestFit="1" customWidth="1"/>
    <col min="47" max="47" width="18.5703125" bestFit="1" customWidth="1"/>
    <col min="48" max="48" width="14.5703125" bestFit="1" customWidth="1"/>
    <col min="49" max="49" width="17.28515625" bestFit="1" customWidth="1"/>
    <col min="50" max="50" width="17.5703125" bestFit="1" customWidth="1"/>
    <col min="51" max="51" width="21.85546875" bestFit="1" customWidth="1"/>
    <col min="52" max="52" width="25.28515625" bestFit="1" customWidth="1"/>
    <col min="53" max="53" width="22" bestFit="1" customWidth="1"/>
    <col min="54" max="54" width="25.42578125" bestFit="1" customWidth="1"/>
    <col min="55" max="55" width="16.7109375" bestFit="1" customWidth="1"/>
    <col min="56" max="56" width="18.140625" bestFit="1" customWidth="1"/>
    <col min="57" max="57" width="13.85546875" bestFit="1" customWidth="1"/>
    <col min="58" max="58" width="20.140625" bestFit="1" customWidth="1"/>
    <col min="59" max="59" width="14.85546875" bestFit="1" customWidth="1"/>
  </cols>
  <sheetData>
    <row r="1" spans="1:59" ht="15" customHeight="1" x14ac:dyDescent="0.25">
      <c r="A1" s="34" t="s">
        <v>0</v>
      </c>
      <c r="B1" s="34" t="s">
        <v>1</v>
      </c>
      <c r="C1" s="34" t="s">
        <v>2</v>
      </c>
      <c r="D1" s="34" t="s">
        <v>4</v>
      </c>
      <c r="E1" s="34" t="s">
        <v>3</v>
      </c>
      <c r="F1" s="34" t="s">
        <v>5</v>
      </c>
      <c r="G1" s="34" t="s">
        <v>6</v>
      </c>
      <c r="H1" s="35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38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21</v>
      </c>
      <c r="U1" s="34" t="s">
        <v>19</v>
      </c>
      <c r="V1" s="34" t="s">
        <v>20</v>
      </c>
      <c r="W1" s="34" t="s">
        <v>39</v>
      </c>
      <c r="X1" s="34" t="s">
        <v>23</v>
      </c>
      <c r="Y1" s="34" t="s">
        <v>40</v>
      </c>
      <c r="Z1" s="34" t="s">
        <v>24</v>
      </c>
      <c r="AA1" s="34" t="s">
        <v>25</v>
      </c>
      <c r="AB1" s="34" t="s">
        <v>41</v>
      </c>
      <c r="AC1" s="34" t="s">
        <v>43</v>
      </c>
      <c r="AD1" s="34" t="s">
        <v>42</v>
      </c>
      <c r="AE1" s="36" t="s">
        <v>44</v>
      </c>
      <c r="AF1" s="36" t="s">
        <v>45</v>
      </c>
      <c r="AG1" s="36" t="s">
        <v>46</v>
      </c>
      <c r="AH1" s="36" t="s">
        <v>47</v>
      </c>
      <c r="AI1" s="36" t="s">
        <v>83</v>
      </c>
      <c r="AJ1" s="34" t="s">
        <v>48</v>
      </c>
      <c r="AK1" s="34" t="s">
        <v>49</v>
      </c>
      <c r="AL1" s="34" t="s">
        <v>50</v>
      </c>
      <c r="AM1" s="34" t="s">
        <v>51</v>
      </c>
      <c r="AN1" s="34" t="s">
        <v>52</v>
      </c>
      <c r="AO1" s="34" t="s">
        <v>53</v>
      </c>
      <c r="AP1" s="34" t="s">
        <v>54</v>
      </c>
      <c r="AQ1" s="34" t="s">
        <v>55</v>
      </c>
      <c r="AR1" s="34" t="s">
        <v>56</v>
      </c>
      <c r="AS1" s="34" t="s">
        <v>31</v>
      </c>
      <c r="AT1" s="34" t="s">
        <v>32</v>
      </c>
      <c r="AU1" s="34" t="s">
        <v>30</v>
      </c>
      <c r="AV1" s="34" t="s">
        <v>33</v>
      </c>
      <c r="AW1" s="34" t="s">
        <v>57</v>
      </c>
      <c r="AX1" s="34" t="s">
        <v>58</v>
      </c>
      <c r="AY1" s="34" t="s">
        <v>59</v>
      </c>
      <c r="AZ1" s="34" t="s">
        <v>60</v>
      </c>
      <c r="BA1" s="34" t="s">
        <v>61</v>
      </c>
      <c r="BB1" s="34" t="s">
        <v>62</v>
      </c>
      <c r="BC1" s="34" t="s">
        <v>63</v>
      </c>
      <c r="BD1" s="34" t="s">
        <v>64</v>
      </c>
      <c r="BE1" s="34" t="s">
        <v>65</v>
      </c>
      <c r="BF1" s="34" t="s">
        <v>66</v>
      </c>
      <c r="BG1" s="34" t="s">
        <v>67</v>
      </c>
    </row>
    <row r="2" spans="1:59" ht="15" customHeight="1" x14ac:dyDescent="0.25">
      <c r="A2" s="2">
        <v>730</v>
      </c>
      <c r="B2" s="2" t="s">
        <v>93</v>
      </c>
      <c r="C2" s="2">
        <v>20509</v>
      </c>
      <c r="D2" s="2" t="s">
        <v>94</v>
      </c>
      <c r="E2" s="2">
        <v>83</v>
      </c>
      <c r="F2" s="2">
        <v>55</v>
      </c>
      <c r="G2" s="2" t="s">
        <v>95</v>
      </c>
      <c r="H2" s="5">
        <v>994000000043</v>
      </c>
      <c r="I2" s="2">
        <v>0</v>
      </c>
      <c r="J2" s="2">
        <v>1</v>
      </c>
      <c r="K2" s="2" t="s">
        <v>96</v>
      </c>
      <c r="L2" s="2"/>
      <c r="M2" s="2">
        <v>9034</v>
      </c>
      <c r="N2" s="2" t="s">
        <v>97</v>
      </c>
      <c r="O2" s="2">
        <v>891080031</v>
      </c>
      <c r="P2" s="2" t="s">
        <v>98</v>
      </c>
      <c r="Q2" s="2">
        <v>2156464</v>
      </c>
      <c r="R2" s="2">
        <v>891080031</v>
      </c>
      <c r="S2" s="2" t="s">
        <v>98</v>
      </c>
      <c r="T2" s="2">
        <v>30009</v>
      </c>
      <c r="U2" s="2">
        <v>730</v>
      </c>
      <c r="V2" s="2" t="s">
        <v>93</v>
      </c>
      <c r="W2" s="2">
        <v>55</v>
      </c>
      <c r="X2" s="2" t="s">
        <v>99</v>
      </c>
      <c r="Y2" s="2" t="s">
        <v>100</v>
      </c>
      <c r="Z2" s="3">
        <v>43564</v>
      </c>
      <c r="AA2" s="3">
        <v>43486</v>
      </c>
      <c r="AB2" s="2"/>
      <c r="AC2" s="3">
        <v>43735</v>
      </c>
      <c r="AD2" s="3">
        <v>43739</v>
      </c>
      <c r="AE2" s="2">
        <v>0</v>
      </c>
      <c r="AF2" s="10">
        <v>3179965</v>
      </c>
      <c r="AG2" s="10">
        <v>3179965</v>
      </c>
      <c r="AH2" s="10">
        <v>3179965</v>
      </c>
      <c r="AI2" s="10">
        <v>3179965</v>
      </c>
      <c r="AJ2" s="2" t="s">
        <v>118</v>
      </c>
      <c r="AK2" s="2" t="s">
        <v>119</v>
      </c>
      <c r="AL2" s="2" t="s">
        <v>120</v>
      </c>
      <c r="AM2" s="2">
        <v>735538</v>
      </c>
      <c r="AN2" s="2" t="s">
        <v>121</v>
      </c>
      <c r="AO2" s="2" t="s">
        <v>122</v>
      </c>
      <c r="AP2" s="2">
        <v>5</v>
      </c>
      <c r="AQ2" s="2">
        <v>800343590</v>
      </c>
      <c r="AR2" s="2">
        <v>800486788</v>
      </c>
      <c r="AS2" s="2" t="s">
        <v>92</v>
      </c>
      <c r="AT2" s="2">
        <v>100</v>
      </c>
      <c r="AU2" s="2" t="s">
        <v>36</v>
      </c>
      <c r="AV2" s="2" t="s">
        <v>37</v>
      </c>
      <c r="AW2" s="3">
        <v>43287</v>
      </c>
      <c r="AX2" s="3">
        <v>43652</v>
      </c>
      <c r="AY2" s="2"/>
      <c r="AZ2" s="2">
        <v>0</v>
      </c>
      <c r="BA2" s="10">
        <v>9562780272</v>
      </c>
      <c r="BB2" s="10">
        <v>9562780272</v>
      </c>
      <c r="BC2" s="2">
        <v>1</v>
      </c>
      <c r="BD2" s="2">
        <v>0</v>
      </c>
      <c r="BE2" s="2" t="s">
        <v>69</v>
      </c>
      <c r="BF2" s="2" t="s">
        <v>70</v>
      </c>
      <c r="BG2" s="3">
        <v>43294</v>
      </c>
    </row>
    <row r="3" spans="1:59" ht="15" customHeight="1" x14ac:dyDescent="0.25">
      <c r="A3" s="2">
        <v>730</v>
      </c>
      <c r="B3" s="2" t="s">
        <v>93</v>
      </c>
      <c r="C3" s="2">
        <v>19535</v>
      </c>
      <c r="D3" s="2" t="s">
        <v>94</v>
      </c>
      <c r="E3" s="2">
        <v>83</v>
      </c>
      <c r="F3" s="2">
        <v>82</v>
      </c>
      <c r="G3" s="2" t="s">
        <v>105</v>
      </c>
      <c r="H3" s="5">
        <v>994000000043</v>
      </c>
      <c r="I3" s="2">
        <v>0</v>
      </c>
      <c r="J3" s="2">
        <v>1</v>
      </c>
      <c r="K3" s="2" t="s">
        <v>96</v>
      </c>
      <c r="L3" s="2"/>
      <c r="M3" s="2">
        <v>9034</v>
      </c>
      <c r="N3" s="2" t="s">
        <v>97</v>
      </c>
      <c r="O3" s="2">
        <v>891080031</v>
      </c>
      <c r="P3" s="2" t="s">
        <v>98</v>
      </c>
      <c r="Q3" s="2">
        <v>2156464</v>
      </c>
      <c r="R3" s="2">
        <v>891080031</v>
      </c>
      <c r="S3" s="2" t="s">
        <v>98</v>
      </c>
      <c r="T3" s="2">
        <v>30008</v>
      </c>
      <c r="U3" s="2">
        <v>730</v>
      </c>
      <c r="V3" s="2" t="s">
        <v>93</v>
      </c>
      <c r="W3" s="2">
        <v>82</v>
      </c>
      <c r="X3" s="2" t="s">
        <v>107</v>
      </c>
      <c r="Y3" s="2" t="s">
        <v>100</v>
      </c>
      <c r="Z3" s="3">
        <v>43538</v>
      </c>
      <c r="AA3" s="3">
        <v>43410</v>
      </c>
      <c r="AB3" s="3">
        <v>43600</v>
      </c>
      <c r="AC3" s="3">
        <v>43608</v>
      </c>
      <c r="AD3" s="3">
        <v>43612</v>
      </c>
      <c r="AE3" s="2">
        <v>0</v>
      </c>
      <c r="AF3" s="10">
        <v>1861688</v>
      </c>
      <c r="AG3" s="10">
        <v>1861688</v>
      </c>
      <c r="AH3" s="10">
        <v>1861688</v>
      </c>
      <c r="AI3" s="10">
        <v>1861688</v>
      </c>
      <c r="AJ3" s="2" t="s">
        <v>123</v>
      </c>
      <c r="AK3" s="2" t="s">
        <v>119</v>
      </c>
      <c r="AL3" s="2" t="s">
        <v>98</v>
      </c>
      <c r="AM3" s="2">
        <v>706670</v>
      </c>
      <c r="AN3" s="2" t="s">
        <v>91</v>
      </c>
      <c r="AO3" s="2" t="s">
        <v>68</v>
      </c>
      <c r="AP3" s="2">
        <v>2</v>
      </c>
      <c r="AQ3" s="2">
        <v>800323680</v>
      </c>
      <c r="AR3" s="2">
        <v>800460502</v>
      </c>
      <c r="AS3" s="2" t="s">
        <v>92</v>
      </c>
      <c r="AT3" s="2">
        <v>100</v>
      </c>
      <c r="AU3" s="2" t="s">
        <v>36</v>
      </c>
      <c r="AV3" s="2" t="s">
        <v>37</v>
      </c>
      <c r="AW3" s="3">
        <v>43287</v>
      </c>
      <c r="AX3" s="3">
        <v>43652</v>
      </c>
      <c r="AY3" s="2"/>
      <c r="AZ3" s="2">
        <v>0</v>
      </c>
      <c r="BA3" s="10">
        <v>5403644996</v>
      </c>
      <c r="BB3" s="10">
        <v>5403644996</v>
      </c>
      <c r="BC3" s="2">
        <v>1</v>
      </c>
      <c r="BD3" s="2">
        <v>0</v>
      </c>
      <c r="BE3" s="2" t="s">
        <v>69</v>
      </c>
      <c r="BF3" s="2" t="s">
        <v>70</v>
      </c>
      <c r="BG3" s="3">
        <v>43294</v>
      </c>
    </row>
    <row r="4" spans="1:59" ht="15" customHeight="1" x14ac:dyDescent="0.25">
      <c r="A4" s="2">
        <v>730</v>
      </c>
      <c r="B4" s="2" t="s">
        <v>93</v>
      </c>
      <c r="C4" s="2">
        <v>27902</v>
      </c>
      <c r="D4" s="2" t="s">
        <v>94</v>
      </c>
      <c r="E4" s="2">
        <v>83</v>
      </c>
      <c r="F4" s="2">
        <v>82</v>
      </c>
      <c r="G4" s="2" t="s">
        <v>105</v>
      </c>
      <c r="H4" s="5">
        <v>994000000043</v>
      </c>
      <c r="I4" s="2">
        <v>0</v>
      </c>
      <c r="J4" s="2">
        <v>1</v>
      </c>
      <c r="K4" s="2" t="s">
        <v>96</v>
      </c>
      <c r="L4" s="2"/>
      <c r="M4" s="2">
        <v>9034</v>
      </c>
      <c r="N4" s="2" t="s">
        <v>97</v>
      </c>
      <c r="O4" s="2">
        <v>891080031</v>
      </c>
      <c r="P4" s="2" t="s">
        <v>98</v>
      </c>
      <c r="Q4" s="2">
        <v>2156464</v>
      </c>
      <c r="R4" s="2">
        <v>891080031</v>
      </c>
      <c r="S4" s="2" t="s">
        <v>98</v>
      </c>
      <c r="T4" s="2">
        <v>30016</v>
      </c>
      <c r="U4" s="2">
        <v>730</v>
      </c>
      <c r="V4" s="2" t="s">
        <v>93</v>
      </c>
      <c r="W4" s="2">
        <v>82</v>
      </c>
      <c r="X4" s="2" t="s">
        <v>106</v>
      </c>
      <c r="Y4" s="2" t="s">
        <v>100</v>
      </c>
      <c r="Z4" s="3">
        <v>43725</v>
      </c>
      <c r="AA4" s="3">
        <v>43533</v>
      </c>
      <c r="AB4" s="3">
        <v>43787</v>
      </c>
      <c r="AC4" s="3">
        <v>43788</v>
      </c>
      <c r="AD4" s="3">
        <v>43790</v>
      </c>
      <c r="AE4" s="10">
        <v>1290423.3400000001</v>
      </c>
      <c r="AF4" s="10">
        <v>1361484</v>
      </c>
      <c r="AG4" s="10">
        <v>1361484</v>
      </c>
      <c r="AH4" s="10">
        <v>71060.66</v>
      </c>
      <c r="AI4" s="10">
        <v>1361484</v>
      </c>
      <c r="AJ4" s="2" t="s">
        <v>124</v>
      </c>
      <c r="AK4" s="2" t="s">
        <v>119</v>
      </c>
      <c r="AL4" s="2" t="s">
        <v>98</v>
      </c>
      <c r="AM4" s="2">
        <v>746675</v>
      </c>
      <c r="AN4" s="2" t="s">
        <v>71</v>
      </c>
      <c r="AO4" s="2" t="s">
        <v>68</v>
      </c>
      <c r="AP4" s="2">
        <v>7</v>
      </c>
      <c r="AQ4" s="2">
        <v>800351217</v>
      </c>
      <c r="AR4" s="2">
        <v>800496972</v>
      </c>
      <c r="AS4" s="2" t="s">
        <v>92</v>
      </c>
      <c r="AT4" s="2">
        <v>100</v>
      </c>
      <c r="AU4" s="2" t="s">
        <v>36</v>
      </c>
      <c r="AV4" s="2" t="s">
        <v>37</v>
      </c>
      <c r="AW4" s="3">
        <v>43287</v>
      </c>
      <c r="AX4" s="3">
        <v>43652</v>
      </c>
      <c r="AY4" s="2"/>
      <c r="AZ4" s="2">
        <v>0</v>
      </c>
      <c r="BA4" s="10">
        <v>10790322450</v>
      </c>
      <c r="BB4" s="10">
        <v>10790322450</v>
      </c>
      <c r="BC4" s="2">
        <v>1</v>
      </c>
      <c r="BD4" s="2">
        <v>0</v>
      </c>
      <c r="BE4" s="2" t="s">
        <v>69</v>
      </c>
      <c r="BF4" s="2" t="s">
        <v>70</v>
      </c>
      <c r="BG4" s="3">
        <v>43294</v>
      </c>
    </row>
    <row r="5" spans="1:59" ht="15" customHeight="1" x14ac:dyDescent="0.25">
      <c r="A5" s="2">
        <v>730</v>
      </c>
      <c r="B5" s="2" t="s">
        <v>93</v>
      </c>
      <c r="C5" s="2">
        <v>20509</v>
      </c>
      <c r="D5" s="2" t="s">
        <v>94</v>
      </c>
      <c r="E5" s="2">
        <v>83</v>
      </c>
      <c r="F5" s="2">
        <v>55</v>
      </c>
      <c r="G5" s="2" t="s">
        <v>95</v>
      </c>
      <c r="H5" s="5">
        <v>994000000043</v>
      </c>
      <c r="I5" s="2">
        <v>0</v>
      </c>
      <c r="J5" s="2">
        <v>1</v>
      </c>
      <c r="K5" s="2" t="s">
        <v>96</v>
      </c>
      <c r="L5" s="2"/>
      <c r="M5" s="2">
        <v>9034</v>
      </c>
      <c r="N5" s="2" t="s">
        <v>97</v>
      </c>
      <c r="O5" s="2">
        <v>891080031</v>
      </c>
      <c r="P5" s="2" t="s">
        <v>98</v>
      </c>
      <c r="Q5" s="2">
        <v>2156464</v>
      </c>
      <c r="R5" s="2">
        <v>891080031</v>
      </c>
      <c r="S5" s="2" t="s">
        <v>98</v>
      </c>
      <c r="T5" s="2">
        <v>30009</v>
      </c>
      <c r="U5" s="2">
        <v>730</v>
      </c>
      <c r="V5" s="2" t="s">
        <v>93</v>
      </c>
      <c r="W5" s="2">
        <v>55</v>
      </c>
      <c r="X5" s="2" t="s">
        <v>99</v>
      </c>
      <c r="Y5" s="2" t="s">
        <v>100</v>
      </c>
      <c r="Z5" s="3">
        <v>43564</v>
      </c>
      <c r="AA5" s="3">
        <v>43486</v>
      </c>
      <c r="AB5" s="3">
        <v>43682</v>
      </c>
      <c r="AC5" s="3">
        <v>43685</v>
      </c>
      <c r="AD5" s="3">
        <v>43689</v>
      </c>
      <c r="AE5" s="10">
        <v>52902808.450000003</v>
      </c>
      <c r="AF5" s="10">
        <v>54714271</v>
      </c>
      <c r="AG5" s="10">
        <v>54714271</v>
      </c>
      <c r="AH5" s="10">
        <v>1811462.55</v>
      </c>
      <c r="AI5" s="10">
        <v>54714271</v>
      </c>
      <c r="AJ5" s="2" t="s">
        <v>118</v>
      </c>
      <c r="AK5" s="2" t="s">
        <v>119</v>
      </c>
      <c r="AL5" s="2" t="s">
        <v>98</v>
      </c>
      <c r="AM5" s="2">
        <v>723790</v>
      </c>
      <c r="AN5" s="2" t="s">
        <v>71</v>
      </c>
      <c r="AO5" s="2" t="s">
        <v>68</v>
      </c>
      <c r="AP5" s="2">
        <v>4</v>
      </c>
      <c r="AQ5" s="2">
        <v>800335301</v>
      </c>
      <c r="AR5" s="2">
        <v>800476164</v>
      </c>
      <c r="AS5" s="2" t="s">
        <v>92</v>
      </c>
      <c r="AT5" s="2">
        <v>100</v>
      </c>
      <c r="AU5" s="2" t="s">
        <v>36</v>
      </c>
      <c r="AV5" s="2" t="s">
        <v>37</v>
      </c>
      <c r="AW5" s="3">
        <v>43287</v>
      </c>
      <c r="AX5" s="3">
        <v>43652</v>
      </c>
      <c r="AY5" s="2"/>
      <c r="AZ5" s="2">
        <v>0</v>
      </c>
      <c r="BA5" s="10">
        <v>9562780272</v>
      </c>
      <c r="BB5" s="10">
        <v>9562780272</v>
      </c>
      <c r="BC5" s="2">
        <v>1</v>
      </c>
      <c r="BD5" s="2">
        <v>0</v>
      </c>
      <c r="BE5" s="2" t="s">
        <v>69</v>
      </c>
      <c r="BF5" s="2" t="s">
        <v>70</v>
      </c>
      <c r="BG5" s="3">
        <v>43294</v>
      </c>
    </row>
    <row r="6" spans="1:59" ht="15" customHeight="1" x14ac:dyDescent="0.25">
      <c r="A6" s="2">
        <v>730</v>
      </c>
      <c r="B6" s="2" t="s">
        <v>93</v>
      </c>
      <c r="C6" s="2">
        <v>30907</v>
      </c>
      <c r="D6" s="2" t="s">
        <v>94</v>
      </c>
      <c r="E6" s="2">
        <v>83</v>
      </c>
      <c r="F6" s="2">
        <v>55</v>
      </c>
      <c r="G6" s="2" t="s">
        <v>95</v>
      </c>
      <c r="H6" s="5">
        <v>994000000043</v>
      </c>
      <c r="I6" s="2">
        <v>0</v>
      </c>
      <c r="J6" s="2">
        <v>1</v>
      </c>
      <c r="K6" s="2" t="s">
        <v>96</v>
      </c>
      <c r="L6" s="2"/>
      <c r="M6" s="2">
        <v>9034</v>
      </c>
      <c r="N6" s="2" t="s">
        <v>97</v>
      </c>
      <c r="O6" s="2">
        <v>891080031</v>
      </c>
      <c r="P6" s="2" t="s">
        <v>98</v>
      </c>
      <c r="Q6" s="2">
        <v>2156464</v>
      </c>
      <c r="R6" s="2">
        <v>891080031</v>
      </c>
      <c r="S6" s="2" t="s">
        <v>98</v>
      </c>
      <c r="T6" s="2">
        <v>30017</v>
      </c>
      <c r="U6" s="2">
        <v>730</v>
      </c>
      <c r="V6" s="2" t="s">
        <v>93</v>
      </c>
      <c r="W6" s="2">
        <v>55</v>
      </c>
      <c r="X6" s="2" t="s">
        <v>99</v>
      </c>
      <c r="Y6" s="2" t="s">
        <v>100</v>
      </c>
      <c r="Z6" s="3">
        <v>43787</v>
      </c>
      <c r="AA6" s="3">
        <v>43647</v>
      </c>
      <c r="AB6" s="2"/>
      <c r="AC6" s="3">
        <v>44091</v>
      </c>
      <c r="AD6" s="3">
        <v>44095</v>
      </c>
      <c r="AE6" s="2">
        <v>0</v>
      </c>
      <c r="AF6" s="10">
        <v>89224511</v>
      </c>
      <c r="AG6" s="10">
        <v>89224511</v>
      </c>
      <c r="AH6" s="10">
        <v>89224511</v>
      </c>
      <c r="AI6" s="10">
        <v>89224511</v>
      </c>
      <c r="AJ6" s="2" t="s">
        <v>125</v>
      </c>
      <c r="AK6" s="2" t="s">
        <v>119</v>
      </c>
      <c r="AL6" s="2" t="s">
        <v>98</v>
      </c>
      <c r="AM6" s="2">
        <v>803907</v>
      </c>
      <c r="AN6" s="2" t="s">
        <v>121</v>
      </c>
      <c r="AO6" s="2" t="s">
        <v>68</v>
      </c>
      <c r="AP6" s="2">
        <v>12</v>
      </c>
      <c r="AQ6" s="2">
        <v>800390257</v>
      </c>
      <c r="AR6" s="2">
        <v>800545558</v>
      </c>
      <c r="AS6" s="2" t="s">
        <v>92</v>
      </c>
      <c r="AT6" s="2">
        <v>100</v>
      </c>
      <c r="AU6" s="2" t="s">
        <v>36</v>
      </c>
      <c r="AV6" s="2" t="s">
        <v>37</v>
      </c>
      <c r="AW6" s="3">
        <v>43287</v>
      </c>
      <c r="AX6" s="3">
        <v>43652</v>
      </c>
      <c r="AY6" s="2"/>
      <c r="AZ6" s="2">
        <v>0</v>
      </c>
      <c r="BA6" s="10">
        <v>9562780272</v>
      </c>
      <c r="BB6" s="10">
        <v>9562780272</v>
      </c>
      <c r="BC6" s="2">
        <v>1</v>
      </c>
      <c r="BD6" s="2">
        <v>0</v>
      </c>
      <c r="BE6" s="2" t="s">
        <v>69</v>
      </c>
      <c r="BF6" s="2" t="s">
        <v>70</v>
      </c>
      <c r="BG6" s="3">
        <v>43294</v>
      </c>
    </row>
    <row r="7" spans="1:59" ht="15" customHeight="1" x14ac:dyDescent="0.25">
      <c r="A7" s="2">
        <v>730</v>
      </c>
      <c r="B7" s="2" t="s">
        <v>93</v>
      </c>
      <c r="C7" s="2">
        <v>31097</v>
      </c>
      <c r="D7" s="2" t="s">
        <v>94</v>
      </c>
      <c r="E7" s="2">
        <v>83</v>
      </c>
      <c r="F7" s="2">
        <v>55</v>
      </c>
      <c r="G7" s="2" t="s">
        <v>95</v>
      </c>
      <c r="H7" s="5">
        <v>994000000043</v>
      </c>
      <c r="I7" s="2">
        <v>1</v>
      </c>
      <c r="J7" s="2">
        <v>1</v>
      </c>
      <c r="K7" s="2" t="s">
        <v>96</v>
      </c>
      <c r="L7" s="2"/>
      <c r="M7" s="2">
        <v>9034</v>
      </c>
      <c r="N7" s="2" t="s">
        <v>97</v>
      </c>
      <c r="O7" s="2">
        <v>891080031</v>
      </c>
      <c r="P7" s="2" t="s">
        <v>98</v>
      </c>
      <c r="Q7" s="2">
        <v>2156464</v>
      </c>
      <c r="R7" s="2">
        <v>891080031</v>
      </c>
      <c r="S7" s="2" t="s">
        <v>98</v>
      </c>
      <c r="T7" s="2">
        <v>30018</v>
      </c>
      <c r="U7" s="2">
        <v>730</v>
      </c>
      <c r="V7" s="2" t="s">
        <v>93</v>
      </c>
      <c r="W7" s="2">
        <v>55</v>
      </c>
      <c r="X7" s="2" t="s">
        <v>99</v>
      </c>
      <c r="Y7" s="2" t="s">
        <v>100</v>
      </c>
      <c r="Z7" s="3">
        <v>43789</v>
      </c>
      <c r="AA7" s="3">
        <v>43696</v>
      </c>
      <c r="AB7" s="2"/>
      <c r="AC7" s="3">
        <v>44091</v>
      </c>
      <c r="AD7" s="3">
        <v>44095</v>
      </c>
      <c r="AE7" s="2">
        <v>0</v>
      </c>
      <c r="AF7" s="10">
        <v>140096857</v>
      </c>
      <c r="AG7" s="10">
        <v>140096857</v>
      </c>
      <c r="AH7" s="10">
        <v>140096857</v>
      </c>
      <c r="AI7" s="10">
        <v>140096857</v>
      </c>
      <c r="AJ7" s="2" t="s">
        <v>126</v>
      </c>
      <c r="AK7" s="2" t="s">
        <v>119</v>
      </c>
      <c r="AL7" s="2" t="s">
        <v>98</v>
      </c>
      <c r="AM7" s="2">
        <v>803907</v>
      </c>
      <c r="AN7" s="2" t="s">
        <v>121</v>
      </c>
      <c r="AO7" s="2" t="s">
        <v>68</v>
      </c>
      <c r="AP7" s="2">
        <v>13</v>
      </c>
      <c r="AQ7" s="2">
        <v>800390261</v>
      </c>
      <c r="AR7" s="2">
        <v>800545557</v>
      </c>
      <c r="AS7" s="2" t="s">
        <v>92</v>
      </c>
      <c r="AT7" s="2">
        <v>100</v>
      </c>
      <c r="AU7" s="2" t="s">
        <v>36</v>
      </c>
      <c r="AV7" s="2" t="s">
        <v>37</v>
      </c>
      <c r="AW7" s="3">
        <v>43652</v>
      </c>
      <c r="AX7" s="3">
        <v>44018</v>
      </c>
      <c r="AY7" s="2"/>
      <c r="AZ7" s="2">
        <v>0</v>
      </c>
      <c r="BA7" s="10">
        <v>9562780272</v>
      </c>
      <c r="BB7" s="10">
        <v>9562780272</v>
      </c>
      <c r="BC7" s="2">
        <v>1</v>
      </c>
      <c r="BD7" s="2">
        <v>0</v>
      </c>
      <c r="BE7" s="2" t="s">
        <v>69</v>
      </c>
      <c r="BF7" s="2" t="s">
        <v>70</v>
      </c>
      <c r="BG7" s="3">
        <v>43651</v>
      </c>
    </row>
    <row r="8" spans="1:59" ht="15" customHeight="1" x14ac:dyDescent="0.25">
      <c r="A8" s="2">
        <v>730</v>
      </c>
      <c r="B8" s="2" t="s">
        <v>93</v>
      </c>
      <c r="C8" s="2">
        <v>36540</v>
      </c>
      <c r="D8" s="2" t="s">
        <v>94</v>
      </c>
      <c r="E8" s="2">
        <v>83</v>
      </c>
      <c r="F8" s="2">
        <v>82</v>
      </c>
      <c r="G8" s="2" t="s">
        <v>105</v>
      </c>
      <c r="H8" s="5">
        <v>994000000043</v>
      </c>
      <c r="I8" s="2">
        <v>1</v>
      </c>
      <c r="J8" s="2">
        <v>1</v>
      </c>
      <c r="K8" s="2" t="s">
        <v>96</v>
      </c>
      <c r="L8" s="2"/>
      <c r="M8" s="2">
        <v>9034</v>
      </c>
      <c r="N8" s="2" t="s">
        <v>97</v>
      </c>
      <c r="O8" s="2">
        <v>891080031</v>
      </c>
      <c r="P8" s="2" t="s">
        <v>98</v>
      </c>
      <c r="Q8" s="2">
        <v>2156464</v>
      </c>
      <c r="R8" s="2">
        <v>891080031</v>
      </c>
      <c r="S8" s="2" t="s">
        <v>98</v>
      </c>
      <c r="T8" s="2">
        <v>30020</v>
      </c>
      <c r="U8" s="2">
        <v>730</v>
      </c>
      <c r="V8" s="2" t="s">
        <v>93</v>
      </c>
      <c r="W8" s="2">
        <v>82</v>
      </c>
      <c r="X8" s="2" t="s">
        <v>106</v>
      </c>
      <c r="Y8" s="2" t="s">
        <v>100</v>
      </c>
      <c r="Z8" s="3">
        <v>43896</v>
      </c>
      <c r="AA8" s="3">
        <v>43807</v>
      </c>
      <c r="AB8" s="2"/>
      <c r="AC8" s="3">
        <v>44096</v>
      </c>
      <c r="AD8" s="3">
        <v>44098</v>
      </c>
      <c r="AE8" s="2">
        <v>0</v>
      </c>
      <c r="AF8" s="10">
        <v>3751884</v>
      </c>
      <c r="AG8" s="10">
        <v>3751884</v>
      </c>
      <c r="AH8" s="10">
        <v>3751884</v>
      </c>
      <c r="AI8" s="10">
        <v>3751884</v>
      </c>
      <c r="AJ8" s="2" t="s">
        <v>127</v>
      </c>
      <c r="AK8" s="2" t="s">
        <v>119</v>
      </c>
      <c r="AL8" s="2" t="s">
        <v>98</v>
      </c>
      <c r="AM8" s="2">
        <v>804456</v>
      </c>
      <c r="AN8" s="2" t="s">
        <v>71</v>
      </c>
      <c r="AO8" s="2" t="s">
        <v>68</v>
      </c>
      <c r="AP8" s="2">
        <v>14</v>
      </c>
      <c r="AQ8" s="2">
        <v>800390417</v>
      </c>
      <c r="AR8" s="2">
        <v>800546119</v>
      </c>
      <c r="AS8" s="2" t="s">
        <v>92</v>
      </c>
      <c r="AT8" s="2">
        <v>100</v>
      </c>
      <c r="AU8" s="2" t="s">
        <v>36</v>
      </c>
      <c r="AV8" s="2" t="s">
        <v>37</v>
      </c>
      <c r="AW8" s="3">
        <v>43652</v>
      </c>
      <c r="AX8" s="3">
        <v>44018</v>
      </c>
      <c r="AY8" s="2"/>
      <c r="AZ8" s="2">
        <v>0</v>
      </c>
      <c r="BA8" s="10">
        <v>10790322450</v>
      </c>
      <c r="BB8" s="10">
        <v>10790322450</v>
      </c>
      <c r="BC8" s="2">
        <v>1</v>
      </c>
      <c r="BD8" s="2">
        <v>0</v>
      </c>
      <c r="BE8" s="2" t="s">
        <v>69</v>
      </c>
      <c r="BF8" s="2" t="s">
        <v>70</v>
      </c>
      <c r="BG8" s="3">
        <v>43651</v>
      </c>
    </row>
    <row r="9" spans="1:59" ht="15" customHeight="1" x14ac:dyDescent="0.25">
      <c r="A9" s="2">
        <v>730</v>
      </c>
      <c r="B9" s="2" t="s">
        <v>93</v>
      </c>
      <c r="C9" s="2">
        <v>31097</v>
      </c>
      <c r="D9" s="2" t="s">
        <v>94</v>
      </c>
      <c r="E9" s="2">
        <v>83</v>
      </c>
      <c r="F9" s="2">
        <v>55</v>
      </c>
      <c r="G9" s="2" t="s">
        <v>95</v>
      </c>
      <c r="H9" s="5">
        <v>994000000043</v>
      </c>
      <c r="I9" s="2">
        <v>1</v>
      </c>
      <c r="J9" s="2">
        <v>1</v>
      </c>
      <c r="K9" s="2" t="s">
        <v>96</v>
      </c>
      <c r="L9" s="2"/>
      <c r="M9" s="2">
        <v>9034</v>
      </c>
      <c r="N9" s="2" t="s">
        <v>97</v>
      </c>
      <c r="O9" s="2">
        <v>891080031</v>
      </c>
      <c r="P9" s="2" t="s">
        <v>98</v>
      </c>
      <c r="Q9" s="2">
        <v>2156464</v>
      </c>
      <c r="R9" s="2">
        <v>891080031</v>
      </c>
      <c r="S9" s="2" t="s">
        <v>98</v>
      </c>
      <c r="T9" s="2">
        <v>30018</v>
      </c>
      <c r="U9" s="2">
        <v>730</v>
      </c>
      <c r="V9" s="2" t="s">
        <v>93</v>
      </c>
      <c r="W9" s="2">
        <v>55</v>
      </c>
      <c r="X9" s="2" t="s">
        <v>99</v>
      </c>
      <c r="Y9" s="2" t="s">
        <v>100</v>
      </c>
      <c r="Z9" s="3">
        <v>43789</v>
      </c>
      <c r="AA9" s="3">
        <v>43696</v>
      </c>
      <c r="AB9" s="2"/>
      <c r="AC9" s="3">
        <v>44112</v>
      </c>
      <c r="AD9" s="3">
        <v>44117</v>
      </c>
      <c r="AE9" s="2">
        <v>0</v>
      </c>
      <c r="AF9" s="10">
        <v>6727010</v>
      </c>
      <c r="AG9" s="10">
        <v>6727010</v>
      </c>
      <c r="AH9" s="10">
        <v>6727010</v>
      </c>
      <c r="AI9" s="10">
        <v>6727010</v>
      </c>
      <c r="AJ9" s="2" t="s">
        <v>128</v>
      </c>
      <c r="AK9" s="2" t="s">
        <v>119</v>
      </c>
      <c r="AL9" s="2" t="s">
        <v>129</v>
      </c>
      <c r="AM9" s="2">
        <v>808146</v>
      </c>
      <c r="AN9" s="2" t="s">
        <v>121</v>
      </c>
      <c r="AO9" s="2" t="s">
        <v>122</v>
      </c>
      <c r="AP9" s="2">
        <v>15</v>
      </c>
      <c r="AQ9" s="2">
        <v>800393568</v>
      </c>
      <c r="AR9" s="2">
        <v>800549449</v>
      </c>
      <c r="AS9" s="2" t="s">
        <v>92</v>
      </c>
      <c r="AT9" s="2">
        <v>100</v>
      </c>
      <c r="AU9" s="2" t="s">
        <v>36</v>
      </c>
      <c r="AV9" s="2" t="s">
        <v>37</v>
      </c>
      <c r="AW9" s="3">
        <v>43652</v>
      </c>
      <c r="AX9" s="3">
        <v>44018</v>
      </c>
      <c r="AY9" s="2"/>
      <c r="AZ9" s="2">
        <v>0</v>
      </c>
      <c r="BA9" s="10">
        <v>9562780272</v>
      </c>
      <c r="BB9" s="10">
        <v>9562780272</v>
      </c>
      <c r="BC9" s="2">
        <v>1</v>
      </c>
      <c r="BD9" s="2">
        <v>0</v>
      </c>
      <c r="BE9" s="2" t="s">
        <v>69</v>
      </c>
      <c r="BF9" s="2" t="s">
        <v>70</v>
      </c>
      <c r="BG9" s="3">
        <v>43651</v>
      </c>
    </row>
    <row r="10" spans="1:59" ht="15" customHeight="1" x14ac:dyDescent="0.25">
      <c r="A10" s="2">
        <v>730</v>
      </c>
      <c r="B10" s="2" t="s">
        <v>93</v>
      </c>
      <c r="C10" s="2">
        <v>30907</v>
      </c>
      <c r="D10" s="2" t="s">
        <v>94</v>
      </c>
      <c r="E10" s="2">
        <v>83</v>
      </c>
      <c r="F10" s="2">
        <v>55</v>
      </c>
      <c r="G10" s="2" t="s">
        <v>95</v>
      </c>
      <c r="H10" s="5">
        <v>994000000043</v>
      </c>
      <c r="I10" s="2">
        <v>0</v>
      </c>
      <c r="J10" s="2">
        <v>1</v>
      </c>
      <c r="K10" s="2" t="s">
        <v>96</v>
      </c>
      <c r="L10" s="2"/>
      <c r="M10" s="2">
        <v>9034</v>
      </c>
      <c r="N10" s="2" t="s">
        <v>97</v>
      </c>
      <c r="O10" s="2">
        <v>891080031</v>
      </c>
      <c r="P10" s="2" t="s">
        <v>98</v>
      </c>
      <c r="Q10" s="2">
        <v>2156464</v>
      </c>
      <c r="R10" s="2">
        <v>891080031</v>
      </c>
      <c r="S10" s="2" t="s">
        <v>98</v>
      </c>
      <c r="T10" s="2">
        <v>30017</v>
      </c>
      <c r="U10" s="2">
        <v>730</v>
      </c>
      <c r="V10" s="2" t="s">
        <v>93</v>
      </c>
      <c r="W10" s="2">
        <v>55</v>
      </c>
      <c r="X10" s="2" t="s">
        <v>99</v>
      </c>
      <c r="Y10" s="2" t="s">
        <v>100</v>
      </c>
      <c r="Z10" s="3">
        <v>43787</v>
      </c>
      <c r="AA10" s="3">
        <v>43647</v>
      </c>
      <c r="AB10" s="2"/>
      <c r="AC10" s="3">
        <v>44112</v>
      </c>
      <c r="AD10" s="3">
        <v>44117</v>
      </c>
      <c r="AE10" s="2">
        <v>0</v>
      </c>
      <c r="AF10" s="10">
        <v>5845837</v>
      </c>
      <c r="AG10" s="10">
        <v>5845837</v>
      </c>
      <c r="AH10" s="10">
        <v>5845837</v>
      </c>
      <c r="AI10" s="10">
        <v>5845837</v>
      </c>
      <c r="AJ10" s="2" t="s">
        <v>130</v>
      </c>
      <c r="AK10" s="2" t="s">
        <v>119</v>
      </c>
      <c r="AL10" s="2" t="s">
        <v>129</v>
      </c>
      <c r="AM10" s="2">
        <v>808146</v>
      </c>
      <c r="AN10" s="2" t="s">
        <v>121</v>
      </c>
      <c r="AO10" s="2" t="s">
        <v>122</v>
      </c>
      <c r="AP10" s="2">
        <v>16</v>
      </c>
      <c r="AQ10" s="2">
        <v>800393569</v>
      </c>
      <c r="AR10" s="2">
        <v>800549450</v>
      </c>
      <c r="AS10" s="2" t="s">
        <v>92</v>
      </c>
      <c r="AT10" s="2">
        <v>100</v>
      </c>
      <c r="AU10" s="2" t="s">
        <v>36</v>
      </c>
      <c r="AV10" s="2" t="s">
        <v>37</v>
      </c>
      <c r="AW10" s="3">
        <v>43287</v>
      </c>
      <c r="AX10" s="3">
        <v>43652</v>
      </c>
      <c r="AY10" s="2"/>
      <c r="AZ10" s="2">
        <v>0</v>
      </c>
      <c r="BA10" s="10">
        <v>9562780272</v>
      </c>
      <c r="BB10" s="10">
        <v>9562780272</v>
      </c>
      <c r="BC10" s="2">
        <v>1</v>
      </c>
      <c r="BD10" s="2">
        <v>0</v>
      </c>
      <c r="BE10" s="2" t="s">
        <v>69</v>
      </c>
      <c r="BF10" s="2" t="s">
        <v>70</v>
      </c>
      <c r="BG10" s="3">
        <v>43294</v>
      </c>
    </row>
    <row r="11" spans="1:59" ht="15" customHeight="1" x14ac:dyDescent="0.25">
      <c r="A11" s="2">
        <v>730</v>
      </c>
      <c r="B11" s="2" t="s">
        <v>93</v>
      </c>
      <c r="C11" s="2">
        <v>31483</v>
      </c>
      <c r="D11" s="2" t="s">
        <v>94</v>
      </c>
      <c r="E11" s="2">
        <v>83</v>
      </c>
      <c r="F11" s="2">
        <v>82</v>
      </c>
      <c r="G11" s="2" t="s">
        <v>105</v>
      </c>
      <c r="H11" s="5">
        <v>994000000043</v>
      </c>
      <c r="I11" s="2">
        <v>1</v>
      </c>
      <c r="J11" s="2">
        <v>1</v>
      </c>
      <c r="K11" s="2" t="s">
        <v>96</v>
      </c>
      <c r="L11" s="2"/>
      <c r="M11" s="2">
        <v>9034</v>
      </c>
      <c r="N11" s="2" t="s">
        <v>97</v>
      </c>
      <c r="O11" s="2">
        <v>891080031</v>
      </c>
      <c r="P11" s="2" t="s">
        <v>98</v>
      </c>
      <c r="Q11" s="2">
        <v>2156464</v>
      </c>
      <c r="R11" s="2">
        <v>891080031</v>
      </c>
      <c r="S11" s="2" t="s">
        <v>98</v>
      </c>
      <c r="T11" s="2">
        <v>30019</v>
      </c>
      <c r="U11" s="2">
        <v>730</v>
      </c>
      <c r="V11" s="2" t="s">
        <v>93</v>
      </c>
      <c r="W11" s="2">
        <v>82</v>
      </c>
      <c r="X11" s="2" t="s">
        <v>106</v>
      </c>
      <c r="Y11" s="2" t="s">
        <v>100</v>
      </c>
      <c r="Z11" s="3">
        <v>43789</v>
      </c>
      <c r="AA11" s="3">
        <v>43708</v>
      </c>
      <c r="AB11" s="3">
        <v>43894</v>
      </c>
      <c r="AC11" s="3">
        <v>43903</v>
      </c>
      <c r="AD11" s="3">
        <v>43907</v>
      </c>
      <c r="AE11" s="2">
        <v>0</v>
      </c>
      <c r="AF11" s="10">
        <v>13122813</v>
      </c>
      <c r="AG11" s="10">
        <v>13122813</v>
      </c>
      <c r="AH11" s="10">
        <v>13122813</v>
      </c>
      <c r="AI11" s="10">
        <v>13122813</v>
      </c>
      <c r="AJ11" s="2" t="s">
        <v>131</v>
      </c>
      <c r="AK11" s="2" t="s">
        <v>119</v>
      </c>
      <c r="AL11" s="2" t="s">
        <v>98</v>
      </c>
      <c r="AM11" s="2">
        <v>772488</v>
      </c>
      <c r="AN11" s="2" t="s">
        <v>121</v>
      </c>
      <c r="AO11" s="2" t="s">
        <v>68</v>
      </c>
      <c r="AP11" s="2">
        <v>11</v>
      </c>
      <c r="AQ11" s="2">
        <v>800368544</v>
      </c>
      <c r="AR11" s="2">
        <v>800520362</v>
      </c>
      <c r="AS11" s="2" t="s">
        <v>92</v>
      </c>
      <c r="AT11" s="2">
        <v>100</v>
      </c>
      <c r="AU11" s="2" t="s">
        <v>36</v>
      </c>
      <c r="AV11" s="2" t="s">
        <v>37</v>
      </c>
      <c r="AW11" s="3">
        <v>43652</v>
      </c>
      <c r="AX11" s="3">
        <v>44018</v>
      </c>
      <c r="AY11" s="2"/>
      <c r="AZ11" s="2">
        <v>0</v>
      </c>
      <c r="BA11" s="10">
        <v>10790322450</v>
      </c>
      <c r="BB11" s="10">
        <v>10790322450</v>
      </c>
      <c r="BC11" s="2">
        <v>1</v>
      </c>
      <c r="BD11" s="2">
        <v>0</v>
      </c>
      <c r="BE11" s="2" t="s">
        <v>69</v>
      </c>
      <c r="BF11" s="2" t="s">
        <v>70</v>
      </c>
      <c r="BG11" s="3">
        <v>43651</v>
      </c>
    </row>
    <row r="12" spans="1:59" ht="15" customHeight="1" x14ac:dyDescent="0.25">
      <c r="A12" s="2">
        <v>730</v>
      </c>
      <c r="B12" s="2" t="s">
        <v>93</v>
      </c>
      <c r="C12" s="2">
        <v>84294</v>
      </c>
      <c r="D12" s="2" t="s">
        <v>94</v>
      </c>
      <c r="E12" s="2">
        <v>83</v>
      </c>
      <c r="F12" s="2">
        <v>52</v>
      </c>
      <c r="G12" s="2" t="s">
        <v>101</v>
      </c>
      <c r="H12" s="5">
        <v>994000000043</v>
      </c>
      <c r="I12" s="2">
        <v>7</v>
      </c>
      <c r="J12" s="2">
        <v>1</v>
      </c>
      <c r="K12" s="2" t="s">
        <v>132</v>
      </c>
      <c r="L12" s="2"/>
      <c r="M12" s="2">
        <v>9034</v>
      </c>
      <c r="N12" s="2" t="s">
        <v>97</v>
      </c>
      <c r="O12" s="2">
        <v>891080031</v>
      </c>
      <c r="P12" s="2" t="s">
        <v>98</v>
      </c>
      <c r="Q12" s="2">
        <v>2156464</v>
      </c>
      <c r="R12" s="2">
        <v>891080031</v>
      </c>
      <c r="S12" s="2" t="s">
        <v>98</v>
      </c>
      <c r="T12" s="2">
        <v>30031</v>
      </c>
      <c r="U12" s="2">
        <v>730</v>
      </c>
      <c r="V12" s="2" t="s">
        <v>93</v>
      </c>
      <c r="W12" s="2">
        <v>52</v>
      </c>
      <c r="X12" s="2" t="s">
        <v>107</v>
      </c>
      <c r="Y12" s="2" t="s">
        <v>100</v>
      </c>
      <c r="Z12" s="3">
        <v>44753</v>
      </c>
      <c r="AA12" s="3">
        <v>44701</v>
      </c>
      <c r="AB12" s="3">
        <v>44853</v>
      </c>
      <c r="AC12" s="3">
        <v>44861</v>
      </c>
      <c r="AD12" s="3">
        <v>44865</v>
      </c>
      <c r="AE12" s="2">
        <v>0</v>
      </c>
      <c r="AF12" s="10">
        <v>11313790</v>
      </c>
      <c r="AG12" s="10">
        <v>11313790</v>
      </c>
      <c r="AH12" s="10">
        <v>11313790</v>
      </c>
      <c r="AI12" s="10">
        <v>11313790</v>
      </c>
      <c r="AJ12" s="2" t="s">
        <v>133</v>
      </c>
      <c r="AK12" s="2" t="s">
        <v>119</v>
      </c>
      <c r="AL12" s="2" t="s">
        <v>98</v>
      </c>
      <c r="AM12" s="2">
        <v>978224</v>
      </c>
      <c r="AN12" s="2" t="s">
        <v>71</v>
      </c>
      <c r="AO12" s="2" t="s">
        <v>68</v>
      </c>
      <c r="AP12" s="2">
        <v>23</v>
      </c>
      <c r="AQ12" s="2">
        <v>800495016</v>
      </c>
      <c r="AR12" s="2">
        <v>800673721</v>
      </c>
      <c r="AS12" s="2" t="s">
        <v>92</v>
      </c>
      <c r="AT12" s="2">
        <v>100</v>
      </c>
      <c r="AU12" s="2" t="s">
        <v>36</v>
      </c>
      <c r="AV12" s="2" t="s">
        <v>37</v>
      </c>
      <c r="AW12" s="3">
        <v>44383</v>
      </c>
      <c r="AX12" s="3">
        <v>44748</v>
      </c>
      <c r="AY12" s="2"/>
      <c r="AZ12" s="2">
        <v>0</v>
      </c>
      <c r="BA12" s="10">
        <v>75000000</v>
      </c>
      <c r="BB12" s="10">
        <v>75000000</v>
      </c>
      <c r="BC12" s="2">
        <v>1</v>
      </c>
      <c r="BD12" s="2">
        <v>0</v>
      </c>
      <c r="BE12" s="2" t="s">
        <v>69</v>
      </c>
      <c r="BF12" s="2" t="s">
        <v>70</v>
      </c>
      <c r="BG12" s="3">
        <v>44383</v>
      </c>
    </row>
    <row r="13" spans="1:59" ht="15" customHeight="1" x14ac:dyDescent="0.25">
      <c r="A13" s="2">
        <v>730</v>
      </c>
      <c r="B13" s="2" t="s">
        <v>93</v>
      </c>
      <c r="C13" s="2">
        <v>73328</v>
      </c>
      <c r="D13" s="2" t="s">
        <v>94</v>
      </c>
      <c r="E13" s="2">
        <v>83</v>
      </c>
      <c r="F13" s="2">
        <v>80</v>
      </c>
      <c r="G13" s="2" t="s">
        <v>115</v>
      </c>
      <c r="H13" s="5">
        <v>994000000043</v>
      </c>
      <c r="I13" s="2">
        <v>7</v>
      </c>
      <c r="J13" s="2">
        <v>1</v>
      </c>
      <c r="K13" s="2" t="s">
        <v>132</v>
      </c>
      <c r="L13" s="2"/>
      <c r="M13" s="2">
        <v>9034</v>
      </c>
      <c r="N13" s="2" t="s">
        <v>97</v>
      </c>
      <c r="O13" s="2">
        <v>891080031</v>
      </c>
      <c r="P13" s="2" t="s">
        <v>98</v>
      </c>
      <c r="Q13" s="2">
        <v>2156464</v>
      </c>
      <c r="R13" s="2">
        <v>891080031</v>
      </c>
      <c r="S13" s="2" t="s">
        <v>98</v>
      </c>
      <c r="T13" s="2">
        <v>30027</v>
      </c>
      <c r="U13" s="2">
        <v>730</v>
      </c>
      <c r="V13" s="2" t="s">
        <v>93</v>
      </c>
      <c r="W13" s="2">
        <v>80</v>
      </c>
      <c r="X13" s="2" t="s">
        <v>112</v>
      </c>
      <c r="Y13" s="2" t="s">
        <v>100</v>
      </c>
      <c r="Z13" s="3">
        <v>44473</v>
      </c>
      <c r="AA13" s="3">
        <v>44464</v>
      </c>
      <c r="AB13" s="3">
        <v>44652</v>
      </c>
      <c r="AC13" s="3">
        <v>44652</v>
      </c>
      <c r="AD13" s="3">
        <v>44656</v>
      </c>
      <c r="AE13" s="10">
        <v>18000000</v>
      </c>
      <c r="AF13" s="10">
        <v>30000000</v>
      </c>
      <c r="AG13" s="10">
        <v>30000000</v>
      </c>
      <c r="AH13" s="10">
        <v>12000000</v>
      </c>
      <c r="AI13" s="10">
        <v>30000000</v>
      </c>
      <c r="AJ13" s="2" t="s">
        <v>134</v>
      </c>
      <c r="AK13" s="2" t="s">
        <v>119</v>
      </c>
      <c r="AL13" s="2" t="s">
        <v>135</v>
      </c>
      <c r="AM13" s="2">
        <v>929968</v>
      </c>
      <c r="AN13" s="2" t="s">
        <v>136</v>
      </c>
      <c r="AO13" s="2" t="s">
        <v>68</v>
      </c>
      <c r="AP13" s="2">
        <v>22</v>
      </c>
      <c r="AQ13" s="2">
        <v>800468290</v>
      </c>
      <c r="AR13" s="2">
        <v>800639018</v>
      </c>
      <c r="AS13" s="2" t="s">
        <v>92</v>
      </c>
      <c r="AT13" s="2">
        <v>100</v>
      </c>
      <c r="AU13" s="2" t="s">
        <v>36</v>
      </c>
      <c r="AV13" s="2" t="s">
        <v>37</v>
      </c>
      <c r="AW13" s="3">
        <v>44383</v>
      </c>
      <c r="AX13" s="3">
        <v>44748</v>
      </c>
      <c r="AY13" s="2"/>
      <c r="AZ13" s="2">
        <v>0</v>
      </c>
      <c r="BA13" s="10">
        <v>500000000</v>
      </c>
      <c r="BB13" s="10">
        <v>500000000</v>
      </c>
      <c r="BC13" s="2">
        <v>1</v>
      </c>
      <c r="BD13" s="2">
        <v>0</v>
      </c>
      <c r="BE13" s="2" t="s">
        <v>69</v>
      </c>
      <c r="BF13" s="2" t="s">
        <v>70</v>
      </c>
      <c r="BG13" s="3">
        <v>44383</v>
      </c>
    </row>
    <row r="14" spans="1:59" ht="15" customHeight="1" x14ac:dyDescent="0.25">
      <c r="A14" s="2">
        <v>730</v>
      </c>
      <c r="B14" s="2" t="s">
        <v>93</v>
      </c>
      <c r="C14" s="2">
        <v>92714</v>
      </c>
      <c r="D14" s="2" t="s">
        <v>94</v>
      </c>
      <c r="E14" s="2">
        <v>83</v>
      </c>
      <c r="F14" s="2">
        <v>82</v>
      </c>
      <c r="G14" s="2" t="s">
        <v>105</v>
      </c>
      <c r="H14" s="5">
        <v>994000000043</v>
      </c>
      <c r="I14" s="2">
        <v>8</v>
      </c>
      <c r="J14" s="2">
        <v>1</v>
      </c>
      <c r="K14" s="2" t="s">
        <v>132</v>
      </c>
      <c r="L14" s="2"/>
      <c r="M14" s="2">
        <v>9034</v>
      </c>
      <c r="N14" s="2" t="s">
        <v>97</v>
      </c>
      <c r="O14" s="2">
        <v>891080031</v>
      </c>
      <c r="P14" s="2" t="s">
        <v>98</v>
      </c>
      <c r="Q14" s="2">
        <v>2156464</v>
      </c>
      <c r="R14" s="2">
        <v>891080031</v>
      </c>
      <c r="S14" s="2" t="s">
        <v>98</v>
      </c>
      <c r="T14" s="2">
        <v>30037</v>
      </c>
      <c r="U14" s="2">
        <v>730</v>
      </c>
      <c r="V14" s="2" t="s">
        <v>93</v>
      </c>
      <c r="W14" s="2">
        <v>82</v>
      </c>
      <c r="X14" s="2" t="s">
        <v>106</v>
      </c>
      <c r="Y14" s="2" t="s">
        <v>100</v>
      </c>
      <c r="Z14" s="3">
        <v>44998</v>
      </c>
      <c r="AA14" s="3">
        <v>44890</v>
      </c>
      <c r="AB14" s="3">
        <v>45058</v>
      </c>
      <c r="AC14" s="2"/>
      <c r="AD14" s="2"/>
      <c r="AE14" s="2">
        <v>0</v>
      </c>
      <c r="AF14" s="10">
        <v>3000000</v>
      </c>
      <c r="AG14" s="10">
        <v>3000000</v>
      </c>
      <c r="AH14" s="10">
        <v>3000000</v>
      </c>
      <c r="AI14" s="10">
        <v>3000000</v>
      </c>
      <c r="AJ14" s="2" t="s">
        <v>137</v>
      </c>
      <c r="AK14" s="2" t="s">
        <v>119</v>
      </c>
      <c r="AL14" s="2" t="s">
        <v>98</v>
      </c>
      <c r="AM14" s="2"/>
      <c r="AN14" s="2"/>
      <c r="AO14" s="2" t="s">
        <v>68</v>
      </c>
      <c r="AP14" s="2">
        <v>25</v>
      </c>
      <c r="AQ14" s="2">
        <v>800525582</v>
      </c>
      <c r="AR14" s="2">
        <v>0</v>
      </c>
      <c r="AS14" s="2" t="s">
        <v>92</v>
      </c>
      <c r="AT14" s="2">
        <v>100</v>
      </c>
      <c r="AU14" s="2" t="s">
        <v>36</v>
      </c>
      <c r="AV14" s="2" t="s">
        <v>37</v>
      </c>
      <c r="AW14" s="3">
        <v>44748</v>
      </c>
      <c r="AX14" s="3">
        <v>45113</v>
      </c>
      <c r="AY14" s="2"/>
      <c r="AZ14" s="2">
        <v>0</v>
      </c>
      <c r="BA14" s="10">
        <v>5589587407</v>
      </c>
      <c r="BB14" s="10">
        <v>5589587407</v>
      </c>
      <c r="BC14" s="2">
        <v>1</v>
      </c>
      <c r="BD14" s="2">
        <v>0</v>
      </c>
      <c r="BE14" s="2" t="s">
        <v>69</v>
      </c>
      <c r="BF14" s="2" t="s">
        <v>70</v>
      </c>
      <c r="BG14" s="3">
        <v>44748</v>
      </c>
    </row>
  </sheetData>
  <autoFilter ref="A1:BG1" xr:uid="{ED925B07-5443-4C95-A0F8-8B5CC7F9790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ADEC-8AEA-47B1-9CA2-F9CAC73162C1}">
  <dimension ref="A1:AP6"/>
  <sheetViews>
    <sheetView topLeftCell="Z1" workbookViewId="0"/>
  </sheetViews>
  <sheetFormatPr baseColWidth="10" defaultRowHeight="15" x14ac:dyDescent="0.25"/>
  <cols>
    <col min="1" max="1" width="8.85546875" bestFit="1" customWidth="1"/>
    <col min="2" max="2" width="34.140625" bestFit="1" customWidth="1"/>
    <col min="3" max="3" width="6" bestFit="1" customWidth="1"/>
    <col min="4" max="4" width="11.42578125" bestFit="1" customWidth="1"/>
    <col min="5" max="5" width="22.5703125" bestFit="1" customWidth="1"/>
    <col min="6" max="6" width="15.140625" bestFit="1" customWidth="1"/>
    <col min="7" max="7" width="21.42578125" bestFit="1" customWidth="1"/>
    <col min="8" max="8" width="13" style="6" bestFit="1" customWidth="1"/>
    <col min="9" max="10" width="13" bestFit="1" customWidth="1"/>
    <col min="11" max="11" width="47.85546875" bestFit="1" customWidth="1"/>
    <col min="12" max="12" width="11.85546875" bestFit="1" customWidth="1"/>
    <col min="13" max="13" width="12.140625" bestFit="1" customWidth="1"/>
    <col min="14" max="14" width="18.5703125" bestFit="1" customWidth="1"/>
    <col min="15" max="15" width="10.42578125" bestFit="1" customWidth="1"/>
    <col min="16" max="16" width="48" bestFit="1" customWidth="1"/>
    <col min="17" max="17" width="9" bestFit="1" customWidth="1"/>
    <col min="18" max="18" width="10" bestFit="1" customWidth="1"/>
    <col min="19" max="19" width="48" bestFit="1" customWidth="1"/>
    <col min="20" max="20" width="14.7109375" bestFit="1" customWidth="1"/>
    <col min="21" max="21" width="10" bestFit="1" customWidth="1"/>
    <col min="22" max="22" width="8.85546875" bestFit="1" customWidth="1"/>
    <col min="23" max="23" width="34.140625" bestFit="1" customWidth="1"/>
    <col min="24" max="24" width="47.42578125" bestFit="1" customWidth="1"/>
    <col min="25" max="25" width="14" bestFit="1" customWidth="1"/>
    <col min="26" max="26" width="12" bestFit="1" customWidth="1"/>
    <col min="27" max="27" width="10.7109375" bestFit="1" customWidth="1"/>
    <col min="28" max="28" width="11.85546875" bestFit="1" customWidth="1"/>
    <col min="29" max="29" width="20.140625" style="7" bestFit="1" customWidth="1"/>
    <col min="30" max="30" width="19.5703125" style="7" bestFit="1" customWidth="1"/>
    <col min="31" max="31" width="14.140625" style="7" bestFit="1" customWidth="1"/>
    <col min="32" max="32" width="12.7109375" style="7" bestFit="1" customWidth="1"/>
    <col min="33" max="33" width="19.28515625" bestFit="1" customWidth="1"/>
    <col min="34" max="34" width="14.5703125" bestFit="1" customWidth="1"/>
    <col min="35" max="35" width="14" bestFit="1" customWidth="1"/>
    <col min="36" max="36" width="10" bestFit="1" customWidth="1"/>
    <col min="37" max="37" width="16.42578125" style="7" bestFit="1" customWidth="1"/>
    <col min="38" max="38" width="17.28515625" style="7" bestFit="1" customWidth="1"/>
    <col min="39" max="40" width="17.42578125" style="7" bestFit="1" customWidth="1"/>
    <col min="41" max="41" width="16.7109375" style="7" bestFit="1" customWidth="1"/>
    <col min="42" max="42" width="10.7109375" bestFit="1" customWidth="1"/>
  </cols>
  <sheetData>
    <row r="1" spans="1:42" ht="1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5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38</v>
      </c>
      <c r="P1" s="34" t="s">
        <v>15</v>
      </c>
      <c r="Q1" s="34" t="s">
        <v>16</v>
      </c>
      <c r="R1" s="34" t="s">
        <v>17</v>
      </c>
      <c r="S1" s="34" t="s">
        <v>18</v>
      </c>
      <c r="T1" s="34" t="s">
        <v>72</v>
      </c>
      <c r="U1" s="34" t="s">
        <v>21</v>
      </c>
      <c r="V1" s="34" t="s">
        <v>19</v>
      </c>
      <c r="W1" s="34" t="s">
        <v>20</v>
      </c>
      <c r="X1" s="34" t="s">
        <v>22</v>
      </c>
      <c r="Y1" s="34" t="s">
        <v>40</v>
      </c>
      <c r="Z1" s="34" t="s">
        <v>73</v>
      </c>
      <c r="AA1" s="34" t="s">
        <v>24</v>
      </c>
      <c r="AB1" s="34" t="s">
        <v>26</v>
      </c>
      <c r="AC1" s="34" t="s">
        <v>74</v>
      </c>
      <c r="AD1" s="34" t="s">
        <v>75</v>
      </c>
      <c r="AE1" s="34" t="s">
        <v>76</v>
      </c>
      <c r="AF1" s="34" t="s">
        <v>77</v>
      </c>
      <c r="AG1" s="34" t="s">
        <v>31</v>
      </c>
      <c r="AH1" s="34" t="s">
        <v>32</v>
      </c>
      <c r="AI1" s="34" t="s">
        <v>30</v>
      </c>
      <c r="AJ1" s="34" t="s">
        <v>33</v>
      </c>
      <c r="AK1" s="34" t="s">
        <v>59</v>
      </c>
      <c r="AL1" s="34" t="s">
        <v>60</v>
      </c>
      <c r="AM1" s="34" t="s">
        <v>61</v>
      </c>
      <c r="AN1" s="34" t="s">
        <v>62</v>
      </c>
      <c r="AO1" s="34" t="s">
        <v>34</v>
      </c>
      <c r="AP1" s="34" t="s">
        <v>67</v>
      </c>
    </row>
    <row r="2" spans="1:42" ht="15" customHeight="1" x14ac:dyDescent="0.25">
      <c r="A2" s="20">
        <v>730</v>
      </c>
      <c r="B2" s="20" t="s">
        <v>93</v>
      </c>
      <c r="C2" s="20">
        <v>73328</v>
      </c>
      <c r="D2" s="20">
        <v>83</v>
      </c>
      <c r="E2" s="20" t="s">
        <v>94</v>
      </c>
      <c r="F2" s="20">
        <v>84</v>
      </c>
      <c r="G2" s="20" t="s">
        <v>109</v>
      </c>
      <c r="H2" s="21">
        <v>994000000043</v>
      </c>
      <c r="I2" s="20">
        <v>7</v>
      </c>
      <c r="J2" s="20">
        <v>1</v>
      </c>
      <c r="K2" s="20" t="s">
        <v>132</v>
      </c>
      <c r="L2" s="20"/>
      <c r="M2" s="20">
        <v>9034</v>
      </c>
      <c r="N2" s="20" t="s">
        <v>97</v>
      </c>
      <c r="O2" s="20">
        <v>891080031</v>
      </c>
      <c r="P2" s="20" t="s">
        <v>98</v>
      </c>
      <c r="Q2" s="20">
        <v>2156464</v>
      </c>
      <c r="R2" s="20">
        <v>891080031</v>
      </c>
      <c r="S2" s="20" t="s">
        <v>98</v>
      </c>
      <c r="T2" s="20" t="s">
        <v>138</v>
      </c>
      <c r="U2" s="20">
        <v>30027</v>
      </c>
      <c r="V2" s="20">
        <v>730</v>
      </c>
      <c r="W2" s="20" t="s">
        <v>93</v>
      </c>
      <c r="X2" s="20" t="s">
        <v>111</v>
      </c>
      <c r="Y2" s="20" t="s">
        <v>35</v>
      </c>
      <c r="Z2" s="22">
        <v>44464</v>
      </c>
      <c r="AA2" s="22">
        <v>44473</v>
      </c>
      <c r="AB2" s="22">
        <v>44473</v>
      </c>
      <c r="AC2" s="23">
        <v>183000000</v>
      </c>
      <c r="AD2" s="20">
        <v>0</v>
      </c>
      <c r="AE2" s="23">
        <v>180000000</v>
      </c>
      <c r="AF2" s="20">
        <v>0</v>
      </c>
      <c r="AG2" s="20" t="s">
        <v>92</v>
      </c>
      <c r="AH2" s="20">
        <v>100</v>
      </c>
      <c r="AI2" s="20" t="s">
        <v>36</v>
      </c>
      <c r="AJ2" s="20" t="s">
        <v>90</v>
      </c>
      <c r="AK2" s="23">
        <v>30737652469</v>
      </c>
      <c r="AL2" s="23">
        <v>30737652469</v>
      </c>
      <c r="AM2" s="23">
        <v>30737652469</v>
      </c>
      <c r="AN2" s="23">
        <v>30737652469</v>
      </c>
      <c r="AO2" s="20">
        <v>1</v>
      </c>
      <c r="AP2" s="22">
        <v>44383</v>
      </c>
    </row>
    <row r="3" spans="1:42" ht="15" customHeight="1" x14ac:dyDescent="0.25">
      <c r="A3" s="20">
        <v>730</v>
      </c>
      <c r="B3" s="20" t="s">
        <v>93</v>
      </c>
      <c r="C3" s="20">
        <v>76029</v>
      </c>
      <c r="D3" s="20">
        <v>83</v>
      </c>
      <c r="E3" s="20" t="s">
        <v>94</v>
      </c>
      <c r="F3" s="20">
        <v>82</v>
      </c>
      <c r="G3" s="20" t="s">
        <v>105</v>
      </c>
      <c r="H3" s="21">
        <v>994000000043</v>
      </c>
      <c r="I3" s="20">
        <v>7</v>
      </c>
      <c r="J3" s="20">
        <v>1</v>
      </c>
      <c r="K3" s="20" t="s">
        <v>132</v>
      </c>
      <c r="L3" s="20"/>
      <c r="M3" s="20">
        <v>9034</v>
      </c>
      <c r="N3" s="20" t="s">
        <v>97</v>
      </c>
      <c r="O3" s="20">
        <v>891080031</v>
      </c>
      <c r="P3" s="20" t="s">
        <v>98</v>
      </c>
      <c r="Q3" s="20">
        <v>2156464</v>
      </c>
      <c r="R3" s="20">
        <v>891080031</v>
      </c>
      <c r="S3" s="20" t="s">
        <v>98</v>
      </c>
      <c r="T3" s="20" t="s">
        <v>138</v>
      </c>
      <c r="U3" s="20">
        <v>30028</v>
      </c>
      <c r="V3" s="20">
        <v>730</v>
      </c>
      <c r="W3" s="20" t="s">
        <v>93</v>
      </c>
      <c r="X3" s="20" t="s">
        <v>106</v>
      </c>
      <c r="Y3" s="20" t="s">
        <v>35</v>
      </c>
      <c r="Z3" s="22">
        <v>44489</v>
      </c>
      <c r="AA3" s="22">
        <v>44530</v>
      </c>
      <c r="AB3" s="22">
        <v>44533</v>
      </c>
      <c r="AC3" s="23">
        <v>25876800</v>
      </c>
      <c r="AD3" s="20">
        <v>0</v>
      </c>
      <c r="AE3" s="23">
        <v>25876800</v>
      </c>
      <c r="AF3" s="20">
        <v>0</v>
      </c>
      <c r="AG3" s="20" t="s">
        <v>92</v>
      </c>
      <c r="AH3" s="20">
        <v>100</v>
      </c>
      <c r="AI3" s="20" t="s">
        <v>36</v>
      </c>
      <c r="AJ3" s="20" t="s">
        <v>90</v>
      </c>
      <c r="AK3" s="23">
        <v>5402647804</v>
      </c>
      <c r="AL3" s="23">
        <v>5402647804</v>
      </c>
      <c r="AM3" s="23">
        <v>5402647804</v>
      </c>
      <c r="AN3" s="23">
        <v>5402647804</v>
      </c>
      <c r="AO3" s="20">
        <v>1</v>
      </c>
      <c r="AP3" s="22">
        <v>44383</v>
      </c>
    </row>
    <row r="4" spans="1:42" ht="15" customHeight="1" x14ac:dyDescent="0.25">
      <c r="A4" s="20">
        <v>730</v>
      </c>
      <c r="B4" s="20" t="s">
        <v>93</v>
      </c>
      <c r="C4" s="20">
        <v>77076</v>
      </c>
      <c r="D4" s="20">
        <v>83</v>
      </c>
      <c r="E4" s="20" t="s">
        <v>94</v>
      </c>
      <c r="F4" s="20">
        <v>82</v>
      </c>
      <c r="G4" s="20" t="s">
        <v>105</v>
      </c>
      <c r="H4" s="21">
        <v>994000000043</v>
      </c>
      <c r="I4" s="20">
        <v>7</v>
      </c>
      <c r="J4" s="20">
        <v>1</v>
      </c>
      <c r="K4" s="20" t="s">
        <v>132</v>
      </c>
      <c r="L4" s="20"/>
      <c r="M4" s="20">
        <v>9034</v>
      </c>
      <c r="N4" s="20" t="s">
        <v>97</v>
      </c>
      <c r="O4" s="20">
        <v>891080031</v>
      </c>
      <c r="P4" s="20" t="s">
        <v>98</v>
      </c>
      <c r="Q4" s="20">
        <v>2156464</v>
      </c>
      <c r="R4" s="20">
        <v>891080031</v>
      </c>
      <c r="S4" s="20" t="s">
        <v>98</v>
      </c>
      <c r="T4" s="20" t="s">
        <v>138</v>
      </c>
      <c r="U4" s="20">
        <v>30029</v>
      </c>
      <c r="V4" s="20">
        <v>730</v>
      </c>
      <c r="W4" s="20" t="s">
        <v>93</v>
      </c>
      <c r="X4" s="20" t="s">
        <v>106</v>
      </c>
      <c r="Y4" s="20" t="s">
        <v>35</v>
      </c>
      <c r="Z4" s="22">
        <v>44466</v>
      </c>
      <c r="AA4" s="22">
        <v>44559</v>
      </c>
      <c r="AB4" s="22">
        <v>44560</v>
      </c>
      <c r="AC4" s="23">
        <v>2424188</v>
      </c>
      <c r="AD4" s="20">
        <v>0</v>
      </c>
      <c r="AE4" s="23">
        <v>2424188</v>
      </c>
      <c r="AF4" s="20">
        <v>0</v>
      </c>
      <c r="AG4" s="20" t="s">
        <v>92</v>
      </c>
      <c r="AH4" s="20">
        <v>100</v>
      </c>
      <c r="AI4" s="20" t="s">
        <v>36</v>
      </c>
      <c r="AJ4" s="20" t="s">
        <v>90</v>
      </c>
      <c r="AK4" s="23">
        <v>5402647804</v>
      </c>
      <c r="AL4" s="23">
        <v>5402647804</v>
      </c>
      <c r="AM4" s="23">
        <v>5402647804</v>
      </c>
      <c r="AN4" s="23">
        <v>5402647804</v>
      </c>
      <c r="AO4" s="20">
        <v>1</v>
      </c>
      <c r="AP4" s="22">
        <v>44383</v>
      </c>
    </row>
    <row r="5" spans="1:42" ht="15" customHeight="1" x14ac:dyDescent="0.25">
      <c r="A5" s="20">
        <v>730</v>
      </c>
      <c r="B5" s="20" t="s">
        <v>93</v>
      </c>
      <c r="C5" s="20">
        <v>87560</v>
      </c>
      <c r="D5" s="20">
        <v>83</v>
      </c>
      <c r="E5" s="20" t="s">
        <v>94</v>
      </c>
      <c r="F5" s="20">
        <v>84</v>
      </c>
      <c r="G5" s="20" t="s">
        <v>109</v>
      </c>
      <c r="H5" s="21">
        <v>994000000043</v>
      </c>
      <c r="I5" s="20">
        <v>8</v>
      </c>
      <c r="J5" s="20">
        <v>2</v>
      </c>
      <c r="K5" s="20" t="s">
        <v>139</v>
      </c>
      <c r="L5" s="20"/>
      <c r="M5" s="20">
        <v>9034</v>
      </c>
      <c r="N5" s="20" t="s">
        <v>97</v>
      </c>
      <c r="O5" s="20">
        <v>891080031</v>
      </c>
      <c r="P5" s="20" t="s">
        <v>98</v>
      </c>
      <c r="Q5" s="20">
        <v>2156464</v>
      </c>
      <c r="R5" s="20">
        <v>891080031</v>
      </c>
      <c r="S5" s="20" t="s">
        <v>98</v>
      </c>
      <c r="T5" s="20" t="s">
        <v>140</v>
      </c>
      <c r="U5" s="20">
        <v>30034</v>
      </c>
      <c r="V5" s="20">
        <v>730</v>
      </c>
      <c r="W5" s="20" t="s">
        <v>93</v>
      </c>
      <c r="X5" s="20" t="s">
        <v>111</v>
      </c>
      <c r="Y5" s="20" t="s">
        <v>35</v>
      </c>
      <c r="Z5" s="22">
        <v>44815</v>
      </c>
      <c r="AA5" s="22">
        <v>44859</v>
      </c>
      <c r="AB5" s="22">
        <v>44862</v>
      </c>
      <c r="AC5" s="23">
        <v>354000000</v>
      </c>
      <c r="AD5" s="20">
        <v>0</v>
      </c>
      <c r="AE5" s="23">
        <v>350000000</v>
      </c>
      <c r="AF5" s="20">
        <v>0</v>
      </c>
      <c r="AG5" s="20" t="s">
        <v>92</v>
      </c>
      <c r="AH5" s="20">
        <v>100</v>
      </c>
      <c r="AI5" s="20" t="s">
        <v>36</v>
      </c>
      <c r="AJ5" s="20" t="s">
        <v>90</v>
      </c>
      <c r="AK5" s="23">
        <v>17116849330</v>
      </c>
      <c r="AL5" s="23">
        <v>17116849330</v>
      </c>
      <c r="AM5" s="23">
        <v>17116849330</v>
      </c>
      <c r="AN5" s="23">
        <v>17116849330</v>
      </c>
      <c r="AO5" s="20">
        <v>1</v>
      </c>
      <c r="AP5" s="22">
        <v>44748</v>
      </c>
    </row>
    <row r="6" spans="1:42" ht="15" customHeight="1" x14ac:dyDescent="0.25">
      <c r="A6" s="20">
        <v>730</v>
      </c>
      <c r="B6" s="20" t="s">
        <v>93</v>
      </c>
      <c r="C6" s="20">
        <v>93194</v>
      </c>
      <c r="D6" s="20">
        <v>83</v>
      </c>
      <c r="E6" s="20" t="s">
        <v>94</v>
      </c>
      <c r="F6" s="20">
        <v>80</v>
      </c>
      <c r="G6" s="20" t="s">
        <v>115</v>
      </c>
      <c r="H6" s="21">
        <v>994000000043</v>
      </c>
      <c r="I6" s="20">
        <v>8</v>
      </c>
      <c r="J6" s="20">
        <v>1</v>
      </c>
      <c r="K6" s="20" t="s">
        <v>132</v>
      </c>
      <c r="L6" s="20"/>
      <c r="M6" s="20">
        <v>9034</v>
      </c>
      <c r="N6" s="20" t="s">
        <v>97</v>
      </c>
      <c r="O6" s="20">
        <v>891080031</v>
      </c>
      <c r="P6" s="20" t="s">
        <v>98</v>
      </c>
      <c r="Q6" s="20">
        <v>2156464</v>
      </c>
      <c r="R6" s="20">
        <v>891080031</v>
      </c>
      <c r="S6" s="20" t="s">
        <v>98</v>
      </c>
      <c r="T6" s="20" t="s">
        <v>141</v>
      </c>
      <c r="U6" s="20">
        <v>30038</v>
      </c>
      <c r="V6" s="20">
        <v>730</v>
      </c>
      <c r="W6" s="20" t="s">
        <v>93</v>
      </c>
      <c r="X6" s="20" t="s">
        <v>116</v>
      </c>
      <c r="Y6" s="20" t="s">
        <v>35</v>
      </c>
      <c r="Z6" s="22">
        <v>44875</v>
      </c>
      <c r="AA6" s="22">
        <v>45013</v>
      </c>
      <c r="AB6" s="22">
        <v>45016</v>
      </c>
      <c r="AC6" s="23">
        <v>30000000</v>
      </c>
      <c r="AD6" s="20">
        <v>0</v>
      </c>
      <c r="AE6" s="23">
        <v>30000000</v>
      </c>
      <c r="AF6" s="20">
        <v>0</v>
      </c>
      <c r="AG6" s="20" t="s">
        <v>92</v>
      </c>
      <c r="AH6" s="20">
        <v>100</v>
      </c>
      <c r="AI6" s="20" t="s">
        <v>36</v>
      </c>
      <c r="AJ6" s="20" t="s">
        <v>90</v>
      </c>
      <c r="AK6" s="23">
        <v>500000000</v>
      </c>
      <c r="AL6" s="23">
        <v>500000000</v>
      </c>
      <c r="AM6" s="23">
        <v>500000000</v>
      </c>
      <c r="AN6" s="23">
        <v>500000000</v>
      </c>
      <c r="AO6" s="20">
        <v>1</v>
      </c>
      <c r="AP6" s="22">
        <v>44748</v>
      </c>
    </row>
  </sheetData>
  <autoFilter ref="A1:AP1" xr:uid="{4DCDADEC-8AEA-47B1-9CA2-F9CAC73162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Avisados</vt:lpstr>
      <vt:lpstr>Pagados</vt:lpstr>
      <vt:lpstr>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POVEDA POVEDA</dc:creator>
  <cp:lastModifiedBy>Carmen Cecilia Vega Oñate</cp:lastModifiedBy>
  <dcterms:created xsi:type="dcterms:W3CDTF">2023-04-25T17:00:26Z</dcterms:created>
  <dcterms:modified xsi:type="dcterms:W3CDTF">2023-07-14T21:58:16Z</dcterms:modified>
</cp:coreProperties>
</file>