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Mendoza\Desktop\"/>
    </mc:Choice>
  </mc:AlternateContent>
  <xr:revisionPtr revIDLastSave="0" documentId="13_ncr:1_{645A21DE-5404-4388-8039-8FC54C756D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BRIL" sheetId="2" r:id="rId1"/>
  </sheets>
  <calcPr calcId="191029"/>
</workbook>
</file>

<file path=xl/calcChain.xml><?xml version="1.0" encoding="utf-8"?>
<calcChain xmlns="http://schemas.openxmlformats.org/spreadsheetml/2006/main">
  <c r="I145" i="2" l="1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H105" i="2"/>
  <c r="H104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H70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</calcChain>
</file>

<file path=xl/sharedStrings.xml><?xml version="1.0" encoding="utf-8"?>
<sst xmlns="http://schemas.openxmlformats.org/spreadsheetml/2006/main" count="291" uniqueCount="278">
  <si>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</si>
  <si>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</si>
  <si>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</si>
  <si>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</si>
  <si>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</si>
  <si>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</si>
  <si>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</si>
  <si>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</si>
  <si>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</si>
  <si>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</si>
  <si>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</si>
  <si>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</si>
  <si>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</si>
  <si>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</si>
  <si>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</si>
  <si>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</si>
  <si>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</si>
  <si>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</si>
  <si>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31.10.1.1.02.06.006.01.05</t>
  </si>
  <si>
    <t>Ley 1819 cooperativas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</si>
  <si>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</si>
  <si>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</si>
  <si>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</si>
  <si>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</si>
  <si>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</si>
  <si>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31.10.1.1.02.06.006.07</t>
  </si>
  <si>
    <t>Transferencia del recaudo de Estampillas</t>
  </si>
  <si>
    <t>31.10.1.1.02.06.006.07.01</t>
  </si>
  <si>
    <t>Transferencia del recaudo de Estampillas nacional</t>
  </si>
  <si>
    <t>31.10.1.2</t>
  </si>
  <si>
    <t>Recursos de capital nacion</t>
  </si>
  <si>
    <t>31.10.1.2.10</t>
  </si>
  <si>
    <t>Recursos del balance</t>
  </si>
  <si>
    <t>31.10.1.2.10.01</t>
  </si>
  <si>
    <t>CANCELACION DE RESERVAS - NACION</t>
  </si>
  <si>
    <t>31.10.1.2.10.01.001</t>
  </si>
  <si>
    <t>CANCELACION DE RESERVAS NACION</t>
  </si>
  <si>
    <t>31.10.1.2.10.01.001.01</t>
  </si>
  <si>
    <t>CANCELACION DE RESERVAS</t>
  </si>
  <si>
    <t>31.10.1.2.10.02</t>
  </si>
  <si>
    <t>Superavit fiscal</t>
  </si>
  <si>
    <t>31.10.1.2.10.02.001</t>
  </si>
  <si>
    <t>Superavit fiscal funcionamiento</t>
  </si>
  <si>
    <t>31.10.1.2.10.02.003</t>
  </si>
  <si>
    <t>Superavit fiscal pension</t>
  </si>
  <si>
    <t>31.10.1.2.10.02.004</t>
  </si>
  <si>
    <t>Superavit fiscal estampilla nacional</t>
  </si>
  <si>
    <t>31.10.1.2.10.02.005</t>
  </si>
  <si>
    <t>Superavit fiscal Regalias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</si>
  <si>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</si>
  <si>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</si>
  <si>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</si>
  <si>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</si>
  <si>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</si>
  <si>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</si>
  <si>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</si>
  <si>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</si>
  <si>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</si>
  <si>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</si>
  <si>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</si>
  <si>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</si>
  <si>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</si>
  <si>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</si>
  <si>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</si>
  <si>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</si>
  <si>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</si>
  <si>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</si>
  <si>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</si>
  <si>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</si>
  <si>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</si>
  <si>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</si>
  <si>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</si>
  <si>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</si>
  <si>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</si>
  <si>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</si>
  <si>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</si>
  <si>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</si>
  <si>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</si>
  <si>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</si>
  <si>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</si>
  <si>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</si>
  <si>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</si>
  <si>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</si>
  <si>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</si>
  <si>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</si>
  <si>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</si>
  <si>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</si>
  <si>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</si>
  <si>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</si>
  <si>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</si>
  <si>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</si>
  <si>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</si>
  <si>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</si>
  <si>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</si>
  <si>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</si>
  <si>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</si>
  <si>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</si>
  <si>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</si>
  <si>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</si>
  <si>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</si>
  <si>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</si>
  <si>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31.20.1.1.02.03</t>
  </si>
  <si>
    <t>Multas, sanciones e intereses de mora</t>
  </si>
  <si>
    <t>31.20.1.1.02.03.001</t>
  </si>
  <si>
    <t>Multas y sanciones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</si>
  <si>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</si>
  <si>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</si>
  <si>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</si>
  <si>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</si>
  <si>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</si>
  <si>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</si>
  <si>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</si>
  <si>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</si>
  <si>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</si>
  <si>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</si>
  <si>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</si>
  <si>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</si>
  <si>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</si>
  <si>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</si>
  <si>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</si>
  <si>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</si>
  <si>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31.20.1.1.02.05.001.08.01.01.01</t>
  </si>
  <si>
    <t>CONTRATO N° 152 -2022 CONSORCIO FONDO COLOMBIA EN PAZ 2019</t>
  </si>
  <si>
    <t>31.20.1.1.02.05.001.08.01.01.02</t>
  </si>
  <si>
    <t>CONTRATO INTERADMINISTRATIVO N° 0003-2022 URRA S.A  E.S.P.</t>
  </si>
  <si>
    <t>31.20.1.1.02.05.001.08.01.01.03</t>
  </si>
  <si>
    <t>CONVENIO DE COOPERACION N° 001-2022 CORPORACIÓN AUTONOMA REGIONAL DE LOS VALLES DEL SINU Y DEL SAN JORGE - C.V.S</t>
  </si>
  <si>
    <t>31.20.1.1.02.05.001.08.01.01.04</t>
  </si>
  <si>
    <t>CONVENIO DE COOPERACIÓN N° 002-2022 CORPORACION AUTONOMA REGIONAL DE LOS VALLES DEL SINU  Y DEL SAN  JORGE -C.V.S</t>
  </si>
  <si>
    <t>31.20.1.1.02.05.001.08.01.01.05</t>
  </si>
  <si>
    <t>CONVENIO DE COOPERACIÓN N° 003-2022 CORPORACIÓN AUTONOMA REGIONAL DE LOS VALLES DEL SINU Y SAN JORGE - CVS</t>
  </si>
  <si>
    <t>31.20.1.1.02.05.001.08.01.01.06</t>
  </si>
  <si>
    <t>CONTRATO N° CW167602 DE 2022 CELEBRADO ENTRE LAS EMPRESAS PUBLICAS DE MEDELLIN  E.P.M  Y LA UNICOR</t>
  </si>
  <si>
    <t>31.20.1.1.02.05.001.08.01.03</t>
  </si>
  <si>
    <t>Servicios interdisciplinarios de investigacion y desarrollo experimental</t>
  </si>
  <si>
    <t>31.20.1.1.02.05.001.08.01.03.01</t>
  </si>
  <si>
    <t>CONTRATO DE FINANCIAMIENTO DE RECUPERACION CONTIGENTE N° 631 DE 2021 CELEBRADO ENTE MININSTERIO DE CIENCIA, TECNOLOGIA E INNOVACION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</si>
  <si>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</si>
  <si>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</si>
  <si>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</si>
  <si>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</si>
  <si>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</si>
  <si>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</si>
  <si>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</si>
  <si>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</si>
  <si>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</si>
  <si>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</si>
  <si>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</si>
  <si>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</si>
  <si>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</si>
  <si>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</si>
  <si>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</si>
  <si>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31.20.1.1.02.05.001.09.02</t>
  </si>
  <si>
    <t>OTROS SERVICIOS DE EXTENSION</t>
  </si>
  <si>
    <t>31.20.1.1.02.05.001.09.02.01</t>
  </si>
  <si>
    <t>CONTRATO INTERADMINISTRATIVO N° 0015-2022 ENTRE URRA S.A E.S.P Y UNICOR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</si>
  <si>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</si>
  <si>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</si>
  <si>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</si>
  <si>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</si>
  <si>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</si>
  <si>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</si>
  <si>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</si>
  <si>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</si>
  <si>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</si>
  <si>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</si>
  <si>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</si>
  <si>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</si>
  <si>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</si>
  <si>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</si>
  <si>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</si>
  <si>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</si>
  <si>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</si>
  <si>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</si>
  <si>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</si>
  <si>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</si>
  <si>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</si>
  <si>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</si>
  <si>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</si>
  <si>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31.20.1.1.02.05.002.09</t>
  </si>
  <si>
    <t>31.20.1.1.02.05.002.09.01</t>
  </si>
  <si>
    <t>Deportes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</si>
  <si>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</si>
  <si>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</si>
  <si>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</si>
  <si>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</si>
  <si>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</si>
  <si>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</si>
  <si>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</si>
  <si>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</si>
  <si>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</si>
  <si>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</si>
  <si>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</si>
  <si>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</si>
  <si>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</si>
  <si>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</si>
  <si>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</si>
  <si>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31.20.1.2.10.01</t>
  </si>
  <si>
    <t>CANCELACION DE RESERVAS- PROPIOS</t>
  </si>
  <si>
    <t>31.20.1.2.10.01.001</t>
  </si>
  <si>
    <t>CANCELACION DE RESERVAS DE APROPIACION</t>
  </si>
  <si>
    <t>31.20.1.2.10.01.001.02</t>
  </si>
  <si>
    <t>CANCELACION DE RESERVAS PROPIOS</t>
  </si>
  <si>
    <t>31.20.1.2.10.02</t>
  </si>
  <si>
    <t>31.20.1.2.10.02.010</t>
  </si>
  <si>
    <t>Superavit fiscal propios</t>
  </si>
  <si>
    <t>31.20.1.2.10.02.012</t>
  </si>
  <si>
    <t>Superavit fiscal estampilla departamental</t>
  </si>
  <si>
    <t>31.30.1</t>
  </si>
  <si>
    <t>INGRESOS ESTAMPILLA DEPARTAMENTAL</t>
  </si>
  <si>
    <t>31.30.1.2</t>
  </si>
  <si>
    <t>INGRESOS DE CAPITAL ESTAMPILLA DEPARTAMENTAL</t>
  </si>
  <si>
    <t>31.30.1.2.10</t>
  </si>
  <si>
    <t>RECURSOS DEL BALANCE ESTAMPILLA DEPARTAMENTAL</t>
  </si>
  <si>
    <t>31.30.1.2.10.01</t>
  </si>
  <si>
    <t>CANCELACION DE RESERVAS ESTAMPILLA DEPARTAMENTAL</t>
  </si>
  <si>
    <t>31.30.1.2.10.01.001</t>
  </si>
  <si>
    <t>31.30.1.2.10.01.001.01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</si>
  <si>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</si>
  <si>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</si>
  <si>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</si>
  <si>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</si>
  <si>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</si>
  <si>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</si>
  <si>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</si>
  <si>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</si>
  <si>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>31.50.1.1.02.06.002</t>
  </si>
  <si>
    <t>Asignaciones y Distribuciones del Sistema General de Regalias</t>
  </si>
  <si>
    <t>31.50.1.1.02.06.002.01</t>
  </si>
  <si>
    <t>Administracion, SSEC, inversion y ahorro para la estabilizacion de la inversion del SGR</t>
  </si>
  <si>
    <t>31.50.1.1.02.06.002.01.03</t>
  </si>
  <si>
    <t>ASIGNACION DEL SISTEMA GENERAL DE REGALIAS</t>
  </si>
  <si>
    <t>31.50.1.1.02.06.002.01.03.06</t>
  </si>
  <si>
    <t>ASIGNACION PARA LA CIENCIA, TECNOLOGIA E INNOVACION</t>
  </si>
  <si>
    <t>31.50.1.1.02.06.002.01.03.06.01</t>
  </si>
  <si>
    <t>PROYECTO BPIN2021000100078 INVESTIGACION EN EL MANEJO SOSTENIBLE DEL SISTEMA DEL FRIJOL CAUPI PARA MEJORAR LA PRODUCTIVIDAD Y REDUCIR LOS PROBLEMAS DE LA INSEGURIDAD ALIMENTARIA DPTO DE CORDOBA-MAGDALENA.</t>
  </si>
  <si>
    <t>31.50.1.1.02.06.002.01.03.06.02</t>
  </si>
  <si>
    <t>PROYECTO BPIN 2021000100052 FORTALECIMIENTO DE LA ECONOMIA CIRCULAR A TRAVES DE LA GENERACIÓN DEL VALOR AGREGADO A APARTIR DE RESIDUOS AGRICOLAS DE LOS DPTOS DE CORODBA Y SUCRE.</t>
  </si>
  <si>
    <t>31.50.1.1.02.06.002.01.03.06.03</t>
  </si>
  <si>
    <t>PROYECTO BPIN 2021000100219 FORTALECIMIENTO DE LAS COMPETENCIAS DEL SIGLO  XXI EN EDUCACION A TRAVES DEL USO DE LA INTELIGENCIA ARTIFICIAL Y APRENDIZAJE AUTONOMO EN LAS INSTITUCIONES EDUCATIVAS OFICIALES DEL DPTO DE CORDOBA.</t>
  </si>
  <si>
    <t>31.50.1.1.02.06.002.01.03.06.04</t>
  </si>
  <si>
    <t>PROYECTO BPIN 2021000100116 FORMACION DEL CAPITAL HUMANO DE ALTO NIVEL DOCTORADOS Y MAESTRIA  UNICOR</t>
  </si>
  <si>
    <t>31.50.1.1.02.06.002.01.03.06.05</t>
  </si>
  <si>
    <t>PROYECTO BPIN 2021000100256 FORTALECIMIENTO DE LA VOCACION CIENTIFICA TECNOLOGICA Y DE INNOVACION EN NIÑOS NIÑAS ADOLECENTES Y JOVENES MEDIANTE EL APROVECHAMIENTO DEL PONTENCIAL CULTURAL ECOLOGICO Y EDUCATIVO DE LOS INDIGENAS ZENUES EL EN DPTO DE CORDOBA</t>
  </si>
  <si>
    <t>31.50.1.1.02.06.002.01.03.06.06</t>
  </si>
  <si>
    <t>PROYECTO BPIN 2021000100282 IMPLEMENTACION DEL PROCESO DE GASIFICACION DE BIOMASA RESIDUAL CON FINES DE GENERACION DE ENERGIA ELECTRICA Y POTENCIAL REDUCCION DE LAS EMISIONES DERIVADAS DE LA INADECUADA DISPOSICION DE LOS RESIDUOS EN EL COREG DE BATATA.</t>
  </si>
  <si>
    <t>31.50.1.1.02.06.002.01.03.06.07</t>
  </si>
  <si>
    <t>PROYECTO BPIN 2021000020050 CONSTRUCCION Y DOTACION DE BIBLIOTECA PARA EL FORTALECIMIENTO DE LA EDUCACION SUPERIOR EN EL DEPARTAMENTO DE CORDOBA</t>
  </si>
  <si>
    <t>31.50.1.2</t>
  </si>
  <si>
    <t>Recursos de capital regalias</t>
  </si>
  <si>
    <t>31.50.1.2.10</t>
  </si>
  <si>
    <t>RECURSOS DEL BALANCE REGALIAS</t>
  </si>
  <si>
    <t>31.50.1.2.10.01</t>
  </si>
  <si>
    <t>CANCELACION DE RESERVAS REGALIAS</t>
  </si>
  <si>
    <t>31.50.1.2.10.01.001</t>
  </si>
  <si>
    <t>31.50.1.2.10.01.001.01</t>
  </si>
  <si>
    <t>CANCELACION DE RESERVAS REGALIAS.</t>
  </si>
  <si>
    <t>UNIVERSIDAD DE CÓRDOBA</t>
  </si>
  <si>
    <t>DIVISION FINANCIERA</t>
  </si>
  <si>
    <t>SUBDIRECCION DE PRESUPUESTO</t>
  </si>
  <si>
    <t xml:space="preserve"> INFORME DE EJECUCIÓN PRESUPUESTAL DE INGRESOS ACUMULADO</t>
  </si>
  <si>
    <t>NIT 891080031-3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</si>
  <si>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</si>
  <si>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</si>
  <si>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</si>
  <si>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</si>
  <si>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</si>
  <si>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</si>
  <si>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</si>
  <si>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</si>
  <si>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</si>
  <si>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</si>
  <si>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</si>
  <si>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</si>
  <si>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30 DE ABRIL DE 2022</t>
  </si>
  <si>
    <t>BERNARDO TORO CASTRO</t>
  </si>
  <si>
    <t>Diirector de Asuntos Financieros - Subdirector de Presupuesto</t>
  </si>
  <si>
    <t>Esta información se publica atendiendo a la Ley 1712 de 2014, "Por medio de la cual se Crea la ley de Transparencia y del derecho de acceso a la informacion Publica Nacional y se dictan otras disposiciones.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</si>
</sst>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 val="double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61">
    <xf numFmtId="0" fontId="0" fillId="0" borderId="0" xfId="0"/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2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vertical="center"/>
    </xf>
    <xf numFmtId="2" fontId="5" fillId="0" borderId="1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/>
    </xf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19050</xdr:rowOff>
    </xdr:from>
    <xdr:to>
      <xdr:col>0</xdr:col>
      <xdr:colOff>1781175</xdr:colOff>
      <xdr:row>5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B267018-46D5-433F-954B-ABEE7BAA04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050"/>
          <a:ext cx="10572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676275</xdr:colOff>
      <xdr:row>0</xdr:row>
      <xdr:rowOff>57150</xdr:rowOff>
    </xdr:from>
    <xdr:to>
      <xdr:col>8</xdr:col>
      <xdr:colOff>104775</xdr:colOff>
      <xdr:row>5</xdr:row>
      <xdr:rowOff>123825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51F1678C-EBFE-4800-A921-D983C7801D63}"/>
            </a:ext>
          </a:extLst>
        </xdr:cNvPr>
        <xdr:cNvSpPr txBox="1">
          <a:spLocks noChangeArrowheads="1"/>
        </xdr:cNvSpPr>
      </xdr:nvSpPr>
      <xdr:spPr bwMode="auto">
        <a:xfrm>
          <a:off x="7210425" y="57150"/>
          <a:ext cx="1133475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361950</xdr:colOff>
      <xdr:row>0</xdr:row>
      <xdr:rowOff>114301</xdr:rowOff>
    </xdr:from>
    <xdr:to>
      <xdr:col>7</xdr:col>
      <xdr:colOff>600075</xdr:colOff>
      <xdr:row>5</xdr:row>
      <xdr:rowOff>85726</xdr:rowOff>
    </xdr:to>
    <xdr:pic>
      <xdr:nvPicPr>
        <xdr:cNvPr id="4" name="3 Imagen" descr="Logo Solo 1">
          <a:extLst>
            <a:ext uri="{FF2B5EF4-FFF2-40B4-BE49-F238E27FC236}">
              <a16:creationId xmlns:a16="http://schemas.microsoft.com/office/drawing/2014/main" id="{37A99AFB-74F7-4A9D-8153-2959A067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14301"/>
          <a:ext cx="1066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B4FA5-78DF-4EE9-A644-64C18FAB0651}">
  <dimension ref="A1:I178"/>
  <sheetViews>
    <sheetView tabSelected="1" topLeftCell="A94" workbookViewId="0">
      <selection activeCell="A12" sqref="A12:XFD12"/>
    </sheetView>
  </sheetViews>
  <sheetFormatPr baseColWidth="10" defaultColWidth="20" defaultRowHeight="12.75" customHeight="1" x14ac:dyDescent="0.2"/>
  <cols>
    <col min="1" max="1" width="23.5703125" style="9" customWidth="1"/>
    <col min="2" max="2" width="25.7109375" style="9" customWidth="1"/>
    <col min="3" max="3" width="12.5703125" style="9" customWidth="1"/>
    <col min="4" max="4" width="12.42578125" style="9" customWidth="1"/>
    <col min="5" max="5" width="11.140625" style="9" customWidth="1"/>
    <col min="6" max="6" width="12.5703125" style="9" customWidth="1"/>
    <col min="7" max="7" width="12.42578125" style="9" customWidth="1"/>
    <col min="8" max="8" width="13.140625" style="9" customWidth="1"/>
    <col min="9" max="9" width="11.7109375" style="9" customWidth="1"/>
    <col min="10" max="16384" width="20" style="9"/>
  </cols>
  <sheetData>
    <row r="1" spans="1:9" ht="12.75" customHeight="1" x14ac:dyDescent="0.2">
      <c r="A1" s="7"/>
      <c r="B1" s="52" t="s">
        <v>257</v>
      </c>
      <c r="C1" s="52"/>
      <c r="D1" s="52"/>
      <c r="E1" s="52"/>
      <c r="F1" s="52"/>
      <c r="G1" s="52"/>
      <c r="H1" s="53"/>
      <c r="I1" s="8"/>
    </row>
    <row r="2" spans="1:9" ht="12.75" customHeight="1" x14ac:dyDescent="0.2">
      <c r="A2" s="10"/>
      <c r="B2" s="55" t="s">
        <v>258</v>
      </c>
      <c r="C2" s="55"/>
      <c r="D2" s="55"/>
      <c r="E2" s="55"/>
      <c r="F2" s="55"/>
      <c r="G2" s="55"/>
      <c r="H2" s="54"/>
      <c r="I2" s="11"/>
    </row>
    <row r="3" spans="1:9" ht="12.75" customHeight="1" x14ac:dyDescent="0.2">
      <c r="A3" s="10"/>
      <c r="B3" s="55" t="s">
        <v>259</v>
      </c>
      <c r="C3" s="55"/>
      <c r="D3" s="55"/>
      <c r="E3" s="55"/>
      <c r="F3" s="55"/>
      <c r="G3" s="55"/>
      <c r="H3" s="54"/>
      <c r="I3" s="11"/>
    </row>
    <row r="4" spans="1:9" ht="12.75" customHeight="1" x14ac:dyDescent="0.2">
      <c r="A4" s="10"/>
      <c r="B4" s="55" t="s">
        <v>260</v>
      </c>
      <c r="C4" s="55"/>
      <c r="D4" s="55"/>
      <c r="E4" s="55"/>
      <c r="F4" s="55"/>
      <c r="G4" s="55"/>
      <c r="H4" s="54"/>
      <c r="I4" s="11"/>
    </row>
    <row r="5" spans="1:9" ht="12.75" customHeight="1" x14ac:dyDescent="0.2">
      <c r="A5" s="10"/>
      <c r="B5" s="55" t="s">
        <v>274</v>
      </c>
      <c r="C5" s="55"/>
      <c r="D5" s="55"/>
      <c r="E5" s="55"/>
      <c r="F5" s="55"/>
      <c r="G5" s="55"/>
      <c r="H5" s="54"/>
      <c r="I5" s="11"/>
    </row>
    <row r="6" spans="1:9" ht="12.75" customHeight="1" thickBot="1" x14ac:dyDescent="0.25">
      <c r="A6" s="10"/>
      <c r="B6" s="12" t="s">
        <v>261</v>
      </c>
      <c r="C6" s="13"/>
      <c r="D6" s="13"/>
      <c r="E6" s="13"/>
      <c r="F6" s="13"/>
      <c r="G6" s="14"/>
      <c r="H6" s="54"/>
      <c r="I6" s="11"/>
    </row>
    <row r="7" spans="1:9" ht="12.75" customHeight="1" x14ac:dyDescent="0.2">
      <c r="A7" s="36" t="s">
        <v>262</v>
      </c>
      <c r="B7" s="38" t="s">
        <v>263</v>
      </c>
      <c r="C7" s="38" t="s">
        <v>264</v>
      </c>
      <c r="D7" s="40" t="s">
        <v>265</v>
      </c>
      <c r="E7" s="41"/>
      <c r="F7" s="38" t="s">
        <v>266</v>
      </c>
      <c r="G7" s="42" t="s">
        <v>267</v>
      </c>
      <c r="H7" s="44" t="s">
        <v>268</v>
      </c>
      <c r="I7" s="46" t="s">
        <v>269</v>
      </c>
    </row>
    <row r="8" spans="1:9" ht="18.75" customHeight="1" thickBot="1" x14ac:dyDescent="0.25">
      <c r="A8" s="37"/>
      <c r="B8" s="39"/>
      <c r="C8" s="39"/>
      <c r="D8" s="1" t="s">
        <v>270</v>
      </c>
      <c r="E8" s="1" t="s">
        <v>271</v>
      </c>
      <c r="F8" s="39"/>
      <c r="G8" s="43"/>
      <c r="H8" s="45"/>
      <c r="I8" s="47"/>
    </row>
    <row r="9" spans="1:9" ht="12.75" customHeight="1" thickBot="1" x14ac:dyDescent="0.25">
      <c r="A9" s="2">
        <v>1</v>
      </c>
      <c r="B9" s="3">
        <v>2</v>
      </c>
      <c r="C9" s="6">
        <v>3</v>
      </c>
      <c r="D9" s="48">
        <v>4</v>
      </c>
      <c r="E9" s="48"/>
      <c r="F9" s="6">
        <v>5</v>
      </c>
      <c r="G9" s="6">
        <v>6</v>
      </c>
      <c r="H9" s="4" t="s">
        <v>272</v>
      </c>
      <c r="I9" s="5" t="s">
        <v>273</v>
      </c>
    </row>
    <row r="10" spans="1:9" ht="12.75" customHeight="1" x14ac:dyDescent="0.2">
      <c r="A10" s="15"/>
      <c r="B10" s="16"/>
      <c r="C10" s="16"/>
      <c r="D10" s="16"/>
      <c r="E10" s="16"/>
      <c r="F10" s="16"/>
      <c r="G10" s="16"/>
      <c r="H10" s="16"/>
      <c r="I10" s="17"/>
    </row>
    <row r="11" spans="1:9" s="60" customFormat="1" ht="12.75" customHeight="1" x14ac:dyDescent="0.2">
      <c r="A11" s="56" t="s">
        <v>0</v>
      </c>
      <c r="B11" s="57" t="s">
        <v>1</v>
      </c>
      <c r="C11" s="58">
        <v>207042928747</v>
      </c>
      <c r="D11" s="58">
        <v>198590651643</v>
      </c>
      <c r="E11" s="58">
        <v>0</v>
      </c>
      <c r="F11" s="58">
        <v>405633580390</v>
      </c>
      <c r="G11" s="58">
        <v>76920130988.820007</v>
      </c>
      <c r="H11" s="58">
        <f>G11-F11</f>
        <v>-328713449401.17999</v>
      </c>
      <c r="I11" s="59">
        <f>G11/F11*100</f>
        <v>18.962959357276208</v>
      </c>
    </row>
    <row r="12" spans="1:9" s="60" customFormat="1" ht="12.75" customHeight="1" x14ac:dyDescent="0.2">
      <c r="A12" s="56" t="s">
        <v>2</v>
      </c>
      <c r="B12" s="57" t="s">
        <v>3</v>
      </c>
      <c r="C12" s="58">
        <v>164676664133</v>
      </c>
      <c r="D12" s="58">
        <v>103297582219</v>
      </c>
      <c r="E12" s="58">
        <v>0</v>
      </c>
      <c r="F12" s="58">
        <v>267974246352</v>
      </c>
      <c r="G12" s="58">
        <v>57675236206</v>
      </c>
      <c r="H12" s="58">
        <f t="shared" ref="H12:H75" si="0">G12-F12</f>
        <v>-210299010146</v>
      </c>
      <c r="I12" s="59">
        <f t="shared" ref="I12:I75" si="1">G12/F12*100</f>
        <v>21.522678761540455</v>
      </c>
    </row>
    <row r="13" spans="1:9" ht="12.75" customHeight="1" x14ac:dyDescent="0.2">
      <c r="A13" s="18" t="s">
        <v>4</v>
      </c>
      <c r="B13" s="19" t="s">
        <v>5</v>
      </c>
      <c r="C13" s="20">
        <v>164676664133</v>
      </c>
      <c r="D13" s="20">
        <v>8374882646</v>
      </c>
      <c r="E13" s="20">
        <v>0</v>
      </c>
      <c r="F13" s="20">
        <v>173051546779</v>
      </c>
      <c r="G13" s="20">
        <v>57675236206</v>
      </c>
      <c r="H13" s="20">
        <f t="shared" si="0"/>
        <v>-115376310573</v>
      </c>
      <c r="I13" s="21">
        <f t="shared" si="1"/>
        <v>33.328356365202367</v>
      </c>
    </row>
    <row r="14" spans="1:9" ht="12.75" customHeight="1" x14ac:dyDescent="0.2">
      <c r="A14" s="18" t="s">
        <v>6</v>
      </c>
      <c r="B14" s="19" t="s">
        <v>7</v>
      </c>
      <c r="C14" s="20">
        <v>164676664133</v>
      </c>
      <c r="D14" s="20">
        <v>8374882646</v>
      </c>
      <c r="E14" s="20">
        <v>0</v>
      </c>
      <c r="F14" s="20">
        <v>173051546779</v>
      </c>
      <c r="G14" s="20">
        <v>57675236206</v>
      </c>
      <c r="H14" s="20">
        <f t="shared" si="0"/>
        <v>-115376310573</v>
      </c>
      <c r="I14" s="21">
        <f t="shared" si="1"/>
        <v>33.328356365202367</v>
      </c>
    </row>
    <row r="15" spans="1:9" ht="12.75" customHeight="1" x14ac:dyDescent="0.2">
      <c r="A15" s="18" t="s">
        <v>8</v>
      </c>
      <c r="B15" s="19" t="s">
        <v>9</v>
      </c>
      <c r="C15" s="20">
        <v>164676664133</v>
      </c>
      <c r="D15" s="20">
        <v>8374882646</v>
      </c>
      <c r="E15" s="20">
        <v>0</v>
      </c>
      <c r="F15" s="20">
        <v>173051546779</v>
      </c>
      <c r="G15" s="20">
        <v>57675236206</v>
      </c>
      <c r="H15" s="20">
        <f t="shared" si="0"/>
        <v>-115376310573</v>
      </c>
      <c r="I15" s="21">
        <f t="shared" si="1"/>
        <v>33.328356365202367</v>
      </c>
    </row>
    <row r="16" spans="1:9" ht="22.5" x14ac:dyDescent="0.2">
      <c r="A16" s="18" t="s">
        <v>10</v>
      </c>
      <c r="B16" s="19" t="s">
        <v>11</v>
      </c>
      <c r="C16" s="20">
        <v>164676664133</v>
      </c>
      <c r="D16" s="20">
        <v>8374882646</v>
      </c>
      <c r="E16" s="20">
        <v>0</v>
      </c>
      <c r="F16" s="20">
        <v>173051546779</v>
      </c>
      <c r="G16" s="20">
        <v>57675236206</v>
      </c>
      <c r="H16" s="20">
        <f t="shared" si="0"/>
        <v>-115376310573</v>
      </c>
      <c r="I16" s="21">
        <f t="shared" si="1"/>
        <v>33.328356365202367</v>
      </c>
    </row>
    <row r="17" spans="1:9" ht="12.75" customHeight="1" x14ac:dyDescent="0.2">
      <c r="A17" s="18" t="s">
        <v>12</v>
      </c>
      <c r="B17" s="19" t="s">
        <v>13</v>
      </c>
      <c r="C17" s="20">
        <v>162554864133</v>
      </c>
      <c r="D17" s="20">
        <v>7027588213</v>
      </c>
      <c r="E17" s="20">
        <v>0</v>
      </c>
      <c r="F17" s="20">
        <v>169582452346</v>
      </c>
      <c r="G17" s="20">
        <v>55799285852</v>
      </c>
      <c r="H17" s="20">
        <f t="shared" si="0"/>
        <v>-113783166494</v>
      </c>
      <c r="I17" s="21">
        <f t="shared" si="1"/>
        <v>32.903926721234349</v>
      </c>
    </row>
    <row r="18" spans="1:9" ht="12.75" customHeight="1" x14ac:dyDescent="0.2">
      <c r="A18" s="18" t="s">
        <v>14</v>
      </c>
      <c r="B18" s="19" t="s">
        <v>15</v>
      </c>
      <c r="C18" s="20">
        <v>115576340954</v>
      </c>
      <c r="D18" s="20">
        <v>5233408198</v>
      </c>
      <c r="E18" s="20">
        <v>0</v>
      </c>
      <c r="F18" s="20">
        <v>120809749152</v>
      </c>
      <c r="G18" s="20">
        <v>38525446985</v>
      </c>
      <c r="H18" s="20">
        <f t="shared" si="0"/>
        <v>-82284302167</v>
      </c>
      <c r="I18" s="21">
        <f t="shared" si="1"/>
        <v>31.889352685045463</v>
      </c>
    </row>
    <row r="19" spans="1:9" ht="12.75" customHeight="1" x14ac:dyDescent="0.2">
      <c r="A19" s="18" t="s">
        <v>16</v>
      </c>
      <c r="B19" s="19" t="s">
        <v>17</v>
      </c>
      <c r="C19" s="20">
        <v>2066275117</v>
      </c>
      <c r="D19" s="20">
        <v>0</v>
      </c>
      <c r="E19" s="20">
        <v>0</v>
      </c>
      <c r="F19" s="20">
        <v>2066275117</v>
      </c>
      <c r="G19" s="20">
        <v>2066275117</v>
      </c>
      <c r="H19" s="20">
        <f t="shared" si="0"/>
        <v>0</v>
      </c>
      <c r="I19" s="21">
        <f t="shared" si="1"/>
        <v>100</v>
      </c>
    </row>
    <row r="20" spans="1:9" ht="12.75" customHeight="1" x14ac:dyDescent="0.2">
      <c r="A20" s="18" t="s">
        <v>18</v>
      </c>
      <c r="B20" s="19" t="s">
        <v>19</v>
      </c>
      <c r="C20" s="20">
        <v>0</v>
      </c>
      <c r="D20" s="20">
        <v>1794180015</v>
      </c>
      <c r="E20" s="20">
        <v>0</v>
      </c>
      <c r="F20" s="20">
        <v>1794180015</v>
      </c>
      <c r="G20" s="20">
        <v>0</v>
      </c>
      <c r="H20" s="20">
        <f t="shared" si="0"/>
        <v>-1794180015</v>
      </c>
      <c r="I20" s="21">
        <f t="shared" si="1"/>
        <v>0</v>
      </c>
    </row>
    <row r="21" spans="1:9" ht="12.75" customHeight="1" x14ac:dyDescent="0.2">
      <c r="A21" s="18" t="s">
        <v>20</v>
      </c>
      <c r="B21" s="19" t="s">
        <v>21</v>
      </c>
      <c r="C21" s="20">
        <v>44912248062</v>
      </c>
      <c r="D21" s="20">
        <v>0</v>
      </c>
      <c r="E21" s="20">
        <v>0</v>
      </c>
      <c r="F21" s="20">
        <v>44912248062</v>
      </c>
      <c r="G21" s="20">
        <v>15207563750</v>
      </c>
      <c r="H21" s="20">
        <f t="shared" si="0"/>
        <v>-29704684312</v>
      </c>
      <c r="I21" s="21">
        <f t="shared" si="1"/>
        <v>33.860615770126714</v>
      </c>
    </row>
    <row r="22" spans="1:9" ht="22.5" x14ac:dyDescent="0.2">
      <c r="A22" s="18" t="s">
        <v>22</v>
      </c>
      <c r="B22" s="19" t="s">
        <v>23</v>
      </c>
      <c r="C22" s="20">
        <v>2121800000</v>
      </c>
      <c r="D22" s="20">
        <v>0</v>
      </c>
      <c r="E22" s="20">
        <v>0</v>
      </c>
      <c r="F22" s="20">
        <v>2121800000</v>
      </c>
      <c r="G22" s="20">
        <v>1875950354</v>
      </c>
      <c r="H22" s="20">
        <f t="shared" si="0"/>
        <v>-245849646</v>
      </c>
      <c r="I22" s="21">
        <f t="shared" si="1"/>
        <v>88.41315647092091</v>
      </c>
    </row>
    <row r="23" spans="1:9" ht="22.5" x14ac:dyDescent="0.2">
      <c r="A23" s="18" t="s">
        <v>24</v>
      </c>
      <c r="B23" s="19" t="s">
        <v>23</v>
      </c>
      <c r="C23" s="20">
        <v>2121800000</v>
      </c>
      <c r="D23" s="20">
        <v>0</v>
      </c>
      <c r="E23" s="20">
        <v>0</v>
      </c>
      <c r="F23" s="20">
        <v>2121800000</v>
      </c>
      <c r="G23" s="20">
        <v>1875950354</v>
      </c>
      <c r="H23" s="20">
        <f t="shared" si="0"/>
        <v>-245849646</v>
      </c>
      <c r="I23" s="21">
        <f t="shared" si="1"/>
        <v>88.41315647092091</v>
      </c>
    </row>
    <row r="24" spans="1:9" ht="22.5" x14ac:dyDescent="0.2">
      <c r="A24" s="18" t="s">
        <v>25</v>
      </c>
      <c r="B24" s="19" t="s">
        <v>26</v>
      </c>
      <c r="C24" s="20">
        <v>0</v>
      </c>
      <c r="D24" s="20">
        <v>1347294433</v>
      </c>
      <c r="E24" s="20">
        <v>0</v>
      </c>
      <c r="F24" s="20">
        <v>1347294433</v>
      </c>
      <c r="G24" s="20">
        <v>0</v>
      </c>
      <c r="H24" s="20">
        <f t="shared" si="0"/>
        <v>-1347294433</v>
      </c>
      <c r="I24" s="21">
        <f t="shared" si="1"/>
        <v>0</v>
      </c>
    </row>
    <row r="25" spans="1:9" ht="22.5" x14ac:dyDescent="0.2">
      <c r="A25" s="18" t="s">
        <v>27</v>
      </c>
      <c r="B25" s="19" t="s">
        <v>28</v>
      </c>
      <c r="C25" s="20">
        <v>0</v>
      </c>
      <c r="D25" s="20">
        <v>1347294433</v>
      </c>
      <c r="E25" s="20">
        <v>0</v>
      </c>
      <c r="F25" s="20">
        <v>1347294433</v>
      </c>
      <c r="G25" s="20">
        <v>0</v>
      </c>
      <c r="H25" s="20">
        <f t="shared" si="0"/>
        <v>-1347294433</v>
      </c>
      <c r="I25" s="21">
        <f t="shared" si="1"/>
        <v>0</v>
      </c>
    </row>
    <row r="26" spans="1:9" ht="12.75" customHeight="1" x14ac:dyDescent="0.2">
      <c r="A26" s="18" t="s">
        <v>29</v>
      </c>
      <c r="B26" s="19" t="s">
        <v>30</v>
      </c>
      <c r="C26" s="20">
        <v>0</v>
      </c>
      <c r="D26" s="20">
        <v>94922699573</v>
      </c>
      <c r="E26" s="20">
        <v>0</v>
      </c>
      <c r="F26" s="20">
        <v>94922699573</v>
      </c>
      <c r="G26" s="20">
        <v>0</v>
      </c>
      <c r="H26" s="20">
        <f t="shared" si="0"/>
        <v>-94922699573</v>
      </c>
      <c r="I26" s="21">
        <f t="shared" si="1"/>
        <v>0</v>
      </c>
    </row>
    <row r="27" spans="1:9" ht="12.75" customHeight="1" x14ac:dyDescent="0.2">
      <c r="A27" s="18" t="s">
        <v>31</v>
      </c>
      <c r="B27" s="19" t="s">
        <v>32</v>
      </c>
      <c r="C27" s="20">
        <v>0</v>
      </c>
      <c r="D27" s="20">
        <v>94922699573</v>
      </c>
      <c r="E27" s="20">
        <v>0</v>
      </c>
      <c r="F27" s="20">
        <v>94922699573</v>
      </c>
      <c r="G27" s="20">
        <v>0</v>
      </c>
      <c r="H27" s="20">
        <f t="shared" si="0"/>
        <v>-94922699573</v>
      </c>
      <c r="I27" s="21">
        <f t="shared" si="1"/>
        <v>0</v>
      </c>
    </row>
    <row r="28" spans="1:9" ht="22.5" x14ac:dyDescent="0.2">
      <c r="A28" s="18" t="s">
        <v>33</v>
      </c>
      <c r="B28" s="19" t="s">
        <v>34</v>
      </c>
      <c r="C28" s="20">
        <v>0</v>
      </c>
      <c r="D28" s="20">
        <v>188489937</v>
      </c>
      <c r="E28" s="20">
        <v>0</v>
      </c>
      <c r="F28" s="20">
        <v>188489937</v>
      </c>
      <c r="G28" s="20">
        <v>0</v>
      </c>
      <c r="H28" s="20">
        <f t="shared" si="0"/>
        <v>-188489937</v>
      </c>
      <c r="I28" s="21">
        <f t="shared" si="1"/>
        <v>0</v>
      </c>
    </row>
    <row r="29" spans="1:9" ht="22.5" x14ac:dyDescent="0.2">
      <c r="A29" s="18" t="s">
        <v>35</v>
      </c>
      <c r="B29" s="19" t="s">
        <v>36</v>
      </c>
      <c r="C29" s="20">
        <v>0</v>
      </c>
      <c r="D29" s="20">
        <v>188489937</v>
      </c>
      <c r="E29" s="20">
        <v>0</v>
      </c>
      <c r="F29" s="20">
        <v>188489937</v>
      </c>
      <c r="G29" s="20">
        <v>0</v>
      </c>
      <c r="H29" s="20">
        <f t="shared" si="0"/>
        <v>-188489937</v>
      </c>
      <c r="I29" s="21">
        <f t="shared" si="1"/>
        <v>0</v>
      </c>
    </row>
    <row r="30" spans="1:9" ht="12.75" customHeight="1" x14ac:dyDescent="0.2">
      <c r="A30" s="18" t="s">
        <v>37</v>
      </c>
      <c r="B30" s="19" t="s">
        <v>38</v>
      </c>
      <c r="C30" s="20">
        <v>0</v>
      </c>
      <c r="D30" s="20">
        <v>188489937</v>
      </c>
      <c r="E30" s="20">
        <v>0</v>
      </c>
      <c r="F30" s="20">
        <v>188489937</v>
      </c>
      <c r="G30" s="20">
        <v>0</v>
      </c>
      <c r="H30" s="20">
        <f t="shared" si="0"/>
        <v>-188489937</v>
      </c>
      <c r="I30" s="21">
        <f t="shared" si="1"/>
        <v>0</v>
      </c>
    </row>
    <row r="31" spans="1:9" ht="12.75" customHeight="1" x14ac:dyDescent="0.2">
      <c r="A31" s="18" t="s">
        <v>39</v>
      </c>
      <c r="B31" s="19" t="s">
        <v>40</v>
      </c>
      <c r="C31" s="20">
        <v>0</v>
      </c>
      <c r="D31" s="20">
        <v>94734209636</v>
      </c>
      <c r="E31" s="20">
        <v>0</v>
      </c>
      <c r="F31" s="20">
        <v>94734209636</v>
      </c>
      <c r="G31" s="20">
        <v>0</v>
      </c>
      <c r="H31" s="20">
        <f t="shared" si="0"/>
        <v>-94734209636</v>
      </c>
      <c r="I31" s="21">
        <f t="shared" si="1"/>
        <v>0</v>
      </c>
    </row>
    <row r="32" spans="1:9" ht="12.75" customHeight="1" x14ac:dyDescent="0.2">
      <c r="A32" s="18" t="s">
        <v>41</v>
      </c>
      <c r="B32" s="19" t="s">
        <v>42</v>
      </c>
      <c r="C32" s="20">
        <v>0</v>
      </c>
      <c r="D32" s="20">
        <v>12496743796</v>
      </c>
      <c r="E32" s="20">
        <v>0</v>
      </c>
      <c r="F32" s="20">
        <v>12496743796</v>
      </c>
      <c r="G32" s="20">
        <v>0</v>
      </c>
      <c r="H32" s="20">
        <f t="shared" si="0"/>
        <v>-12496743796</v>
      </c>
      <c r="I32" s="21">
        <f t="shared" si="1"/>
        <v>0</v>
      </c>
    </row>
    <row r="33" spans="1:9" ht="12.75" customHeight="1" x14ac:dyDescent="0.2">
      <c r="A33" s="18" t="s">
        <v>43</v>
      </c>
      <c r="B33" s="19" t="s">
        <v>44</v>
      </c>
      <c r="C33" s="20">
        <v>0</v>
      </c>
      <c r="D33" s="20">
        <v>32660297126</v>
      </c>
      <c r="E33" s="20">
        <v>0</v>
      </c>
      <c r="F33" s="20">
        <v>32660297126</v>
      </c>
      <c r="G33" s="20">
        <v>0</v>
      </c>
      <c r="H33" s="20">
        <f t="shared" si="0"/>
        <v>-32660297126</v>
      </c>
      <c r="I33" s="21">
        <f t="shared" si="1"/>
        <v>0</v>
      </c>
    </row>
    <row r="34" spans="1:9" ht="12.75" customHeight="1" x14ac:dyDescent="0.2">
      <c r="A34" s="18" t="s">
        <v>45</v>
      </c>
      <c r="B34" s="19" t="s">
        <v>46</v>
      </c>
      <c r="C34" s="20">
        <v>0</v>
      </c>
      <c r="D34" s="20">
        <v>1618321370</v>
      </c>
      <c r="E34" s="20">
        <v>0</v>
      </c>
      <c r="F34" s="20">
        <v>1618321370</v>
      </c>
      <c r="G34" s="20">
        <v>0</v>
      </c>
      <c r="H34" s="20">
        <f t="shared" si="0"/>
        <v>-1618321370</v>
      </c>
      <c r="I34" s="21">
        <f t="shared" si="1"/>
        <v>0</v>
      </c>
    </row>
    <row r="35" spans="1:9" ht="12.75" customHeight="1" x14ac:dyDescent="0.2">
      <c r="A35" s="18" t="s">
        <v>47</v>
      </c>
      <c r="B35" s="19" t="s">
        <v>48</v>
      </c>
      <c r="C35" s="20">
        <v>0</v>
      </c>
      <c r="D35" s="20">
        <v>47958847344</v>
      </c>
      <c r="E35" s="20">
        <v>0</v>
      </c>
      <c r="F35" s="20">
        <v>47958847344</v>
      </c>
      <c r="G35" s="20">
        <v>0</v>
      </c>
      <c r="H35" s="20">
        <f t="shared" si="0"/>
        <v>-47958847344</v>
      </c>
      <c r="I35" s="21">
        <f t="shared" si="1"/>
        <v>0</v>
      </c>
    </row>
    <row r="36" spans="1:9" s="60" customFormat="1" ht="12.75" customHeight="1" x14ac:dyDescent="0.2">
      <c r="A36" s="56" t="s">
        <v>49</v>
      </c>
      <c r="B36" s="57" t="s">
        <v>50</v>
      </c>
      <c r="C36" s="58">
        <v>42366264614</v>
      </c>
      <c r="D36" s="58">
        <v>35165689073</v>
      </c>
      <c r="E36" s="58">
        <v>0</v>
      </c>
      <c r="F36" s="58">
        <v>77531953687</v>
      </c>
      <c r="G36" s="58">
        <v>19244894782.82</v>
      </c>
      <c r="H36" s="58">
        <f t="shared" si="0"/>
        <v>-58287058904.18</v>
      </c>
      <c r="I36" s="59">
        <f t="shared" si="1"/>
        <v>24.821888095987507</v>
      </c>
    </row>
    <row r="37" spans="1:9" ht="12.75" customHeight="1" x14ac:dyDescent="0.2">
      <c r="A37" s="18" t="s">
        <v>51</v>
      </c>
      <c r="B37" s="19" t="s">
        <v>52</v>
      </c>
      <c r="C37" s="20">
        <v>41786264614</v>
      </c>
      <c r="D37" s="20">
        <v>12393988588</v>
      </c>
      <c r="E37" s="20">
        <v>0</v>
      </c>
      <c r="F37" s="20">
        <v>54180253202</v>
      </c>
      <c r="G37" s="20">
        <v>14730267927.139999</v>
      </c>
      <c r="H37" s="20">
        <f t="shared" si="0"/>
        <v>-39449985274.860001</v>
      </c>
      <c r="I37" s="21">
        <f t="shared" si="1"/>
        <v>27.187521387582308</v>
      </c>
    </row>
    <row r="38" spans="1:9" ht="12.75" customHeight="1" x14ac:dyDescent="0.2">
      <c r="A38" s="18" t="s">
        <v>53</v>
      </c>
      <c r="B38" s="19" t="s">
        <v>54</v>
      </c>
      <c r="C38" s="20">
        <v>10000000000</v>
      </c>
      <c r="D38" s="20">
        <v>0</v>
      </c>
      <c r="E38" s="20">
        <v>0</v>
      </c>
      <c r="F38" s="20">
        <v>10000000000</v>
      </c>
      <c r="G38" s="20">
        <v>3303595512.9400001</v>
      </c>
      <c r="H38" s="20">
        <f t="shared" si="0"/>
        <v>-6696404487.0599995</v>
      </c>
      <c r="I38" s="21">
        <f t="shared" si="1"/>
        <v>33.035955129400001</v>
      </c>
    </row>
    <row r="39" spans="1:9" ht="12.75" customHeight="1" x14ac:dyDescent="0.2">
      <c r="A39" s="18" t="s">
        <v>55</v>
      </c>
      <c r="B39" s="19" t="s">
        <v>56</v>
      </c>
      <c r="C39" s="20">
        <v>10000000000</v>
      </c>
      <c r="D39" s="20">
        <v>0</v>
      </c>
      <c r="E39" s="20">
        <v>0</v>
      </c>
      <c r="F39" s="20">
        <v>10000000000</v>
      </c>
      <c r="G39" s="20">
        <v>3303595512.9400001</v>
      </c>
      <c r="H39" s="20">
        <f t="shared" si="0"/>
        <v>-6696404487.0599995</v>
      </c>
      <c r="I39" s="21">
        <f t="shared" si="1"/>
        <v>33.035955129400001</v>
      </c>
    </row>
    <row r="40" spans="1:9" ht="12.75" customHeight="1" x14ac:dyDescent="0.2">
      <c r="A40" s="18" t="s">
        <v>57</v>
      </c>
      <c r="B40" s="19" t="s">
        <v>58</v>
      </c>
      <c r="C40" s="20">
        <v>10000000000</v>
      </c>
      <c r="D40" s="20">
        <v>0</v>
      </c>
      <c r="E40" s="20">
        <v>0</v>
      </c>
      <c r="F40" s="20">
        <v>10000000000</v>
      </c>
      <c r="G40" s="20">
        <v>3303595512.9400001</v>
      </c>
      <c r="H40" s="20">
        <f t="shared" si="0"/>
        <v>-6696404487.0599995</v>
      </c>
      <c r="I40" s="21">
        <f t="shared" si="1"/>
        <v>33.035955129400001</v>
      </c>
    </row>
    <row r="41" spans="1:9" ht="22.5" x14ac:dyDescent="0.2">
      <c r="A41" s="18" t="s">
        <v>59</v>
      </c>
      <c r="B41" s="19" t="s">
        <v>60</v>
      </c>
      <c r="C41" s="20">
        <v>10000000000</v>
      </c>
      <c r="D41" s="20">
        <v>0</v>
      </c>
      <c r="E41" s="20">
        <v>0</v>
      </c>
      <c r="F41" s="20">
        <v>10000000000</v>
      </c>
      <c r="G41" s="20">
        <v>3303595512.9400001</v>
      </c>
      <c r="H41" s="20">
        <f t="shared" si="0"/>
        <v>-6696404487.0599995</v>
      </c>
      <c r="I41" s="21">
        <f t="shared" si="1"/>
        <v>33.035955129400001</v>
      </c>
    </row>
    <row r="42" spans="1:9" ht="12.75" customHeight="1" x14ac:dyDescent="0.2">
      <c r="A42" s="18" t="s">
        <v>61</v>
      </c>
      <c r="B42" s="19" t="s">
        <v>62</v>
      </c>
      <c r="C42" s="20">
        <v>31786264614</v>
      </c>
      <c r="D42" s="20">
        <v>12393988588</v>
      </c>
      <c r="E42" s="20">
        <v>0</v>
      </c>
      <c r="F42" s="20">
        <v>44180253202</v>
      </c>
      <c r="G42" s="20">
        <v>11426672414.200001</v>
      </c>
      <c r="H42" s="20">
        <f t="shared" si="0"/>
        <v>-32753580787.799999</v>
      </c>
      <c r="I42" s="21">
        <f t="shared" si="1"/>
        <v>25.863754926788708</v>
      </c>
    </row>
    <row r="43" spans="1:9" ht="12.75" customHeight="1" x14ac:dyDescent="0.2">
      <c r="A43" s="18" t="s">
        <v>63</v>
      </c>
      <c r="B43" s="19" t="s">
        <v>64</v>
      </c>
      <c r="C43" s="20">
        <v>6296024952</v>
      </c>
      <c r="D43" s="20">
        <v>0</v>
      </c>
      <c r="E43" s="20">
        <v>0</v>
      </c>
      <c r="F43" s="20">
        <v>6296024952</v>
      </c>
      <c r="G43" s="20">
        <v>2162120447</v>
      </c>
      <c r="H43" s="20">
        <f t="shared" si="0"/>
        <v>-4133904505</v>
      </c>
      <c r="I43" s="21">
        <f t="shared" si="1"/>
        <v>34.341039997199807</v>
      </c>
    </row>
    <row r="44" spans="1:9" ht="12.75" customHeight="1" thickBot="1" x14ac:dyDescent="0.25">
      <c r="A44" s="22" t="s">
        <v>65</v>
      </c>
      <c r="B44" s="23" t="s">
        <v>66</v>
      </c>
      <c r="C44" s="24">
        <v>6296024952</v>
      </c>
      <c r="D44" s="24">
        <v>0</v>
      </c>
      <c r="E44" s="24">
        <v>0</v>
      </c>
      <c r="F44" s="24">
        <v>6296024952</v>
      </c>
      <c r="G44" s="24">
        <v>2162120447</v>
      </c>
      <c r="H44" s="24">
        <f t="shared" si="0"/>
        <v>-4133904505</v>
      </c>
      <c r="I44" s="25">
        <f t="shared" si="1"/>
        <v>34.341039997199807</v>
      </c>
    </row>
    <row r="45" spans="1:9" ht="12.75" customHeight="1" x14ac:dyDescent="0.2">
      <c r="A45" s="15" t="s">
        <v>67</v>
      </c>
      <c r="B45" s="26" t="s">
        <v>68</v>
      </c>
      <c r="C45" s="27">
        <v>6296024952</v>
      </c>
      <c r="D45" s="27">
        <v>0</v>
      </c>
      <c r="E45" s="27">
        <v>0</v>
      </c>
      <c r="F45" s="27">
        <v>6296024952</v>
      </c>
      <c r="G45" s="27">
        <v>2162120447</v>
      </c>
      <c r="H45" s="27">
        <f t="shared" si="0"/>
        <v>-4133904505</v>
      </c>
      <c r="I45" s="28">
        <f t="shared" si="1"/>
        <v>34.341039997199807</v>
      </c>
    </row>
    <row r="46" spans="1:9" ht="12.75" customHeight="1" x14ac:dyDescent="0.2">
      <c r="A46" s="18" t="s">
        <v>69</v>
      </c>
      <c r="B46" s="19" t="s">
        <v>70</v>
      </c>
      <c r="C46" s="20">
        <v>3865843566</v>
      </c>
      <c r="D46" s="20">
        <v>0</v>
      </c>
      <c r="E46" s="20">
        <v>0</v>
      </c>
      <c r="F46" s="20">
        <v>3865843566</v>
      </c>
      <c r="G46" s="20">
        <v>1318701305</v>
      </c>
      <c r="H46" s="20">
        <f t="shared" si="0"/>
        <v>-2547142261</v>
      </c>
      <c r="I46" s="21">
        <f t="shared" si="1"/>
        <v>34.111605461688768</v>
      </c>
    </row>
    <row r="47" spans="1:9" ht="12.75" customHeight="1" x14ac:dyDescent="0.2">
      <c r="A47" s="18" t="s">
        <v>71</v>
      </c>
      <c r="B47" s="19" t="s">
        <v>72</v>
      </c>
      <c r="C47" s="20">
        <v>2430181386</v>
      </c>
      <c r="D47" s="20">
        <v>0</v>
      </c>
      <c r="E47" s="20">
        <v>0</v>
      </c>
      <c r="F47" s="20">
        <v>2430181386</v>
      </c>
      <c r="G47" s="20">
        <v>843419142</v>
      </c>
      <c r="H47" s="20">
        <f t="shared" si="0"/>
        <v>-1586762244</v>
      </c>
      <c r="I47" s="21">
        <f t="shared" si="1"/>
        <v>34.706016055379337</v>
      </c>
    </row>
    <row r="48" spans="1:9" ht="12.75" customHeight="1" x14ac:dyDescent="0.2">
      <c r="A48" s="18" t="s">
        <v>73</v>
      </c>
      <c r="B48" s="19" t="s">
        <v>74</v>
      </c>
      <c r="C48" s="20">
        <v>19066544582</v>
      </c>
      <c r="D48" s="20">
        <v>0</v>
      </c>
      <c r="E48" s="20">
        <v>0</v>
      </c>
      <c r="F48" s="20">
        <v>19066544582</v>
      </c>
      <c r="G48" s="20">
        <v>7854684660.1999998</v>
      </c>
      <c r="H48" s="20">
        <f t="shared" si="0"/>
        <v>-11211859921.799999</v>
      </c>
      <c r="I48" s="21">
        <f t="shared" si="1"/>
        <v>41.196162348238538</v>
      </c>
    </row>
    <row r="49" spans="1:9" ht="12.75" customHeight="1" x14ac:dyDescent="0.2">
      <c r="A49" s="18" t="s">
        <v>75</v>
      </c>
      <c r="B49" s="19" t="s">
        <v>76</v>
      </c>
      <c r="C49" s="20">
        <v>6000000</v>
      </c>
      <c r="D49" s="20">
        <v>0</v>
      </c>
      <c r="E49" s="20">
        <v>0</v>
      </c>
      <c r="F49" s="20">
        <v>6000000</v>
      </c>
      <c r="G49" s="20">
        <v>464499896.38999999</v>
      </c>
      <c r="H49" s="20">
        <f t="shared" si="0"/>
        <v>458499896.38999999</v>
      </c>
      <c r="I49" s="21">
        <f t="shared" si="1"/>
        <v>7741.6649398333338</v>
      </c>
    </row>
    <row r="50" spans="1:9" ht="22.5" x14ac:dyDescent="0.2">
      <c r="A50" s="18" t="s">
        <v>77</v>
      </c>
      <c r="B50" s="19" t="s">
        <v>78</v>
      </c>
      <c r="C50" s="20">
        <v>19060544582</v>
      </c>
      <c r="D50" s="20">
        <v>0</v>
      </c>
      <c r="E50" s="20">
        <v>0</v>
      </c>
      <c r="F50" s="20">
        <v>19060544582</v>
      </c>
      <c r="G50" s="20">
        <v>7390184763.8100004</v>
      </c>
      <c r="H50" s="20">
        <f t="shared" si="0"/>
        <v>-11670359818.189999</v>
      </c>
      <c r="I50" s="21">
        <f t="shared" si="1"/>
        <v>38.772159588708654</v>
      </c>
    </row>
    <row r="51" spans="1:9" ht="22.5" x14ac:dyDescent="0.2">
      <c r="A51" s="18" t="s">
        <v>79</v>
      </c>
      <c r="B51" s="19" t="s">
        <v>80</v>
      </c>
      <c r="C51" s="20">
        <v>19060544582</v>
      </c>
      <c r="D51" s="20">
        <v>0</v>
      </c>
      <c r="E51" s="20">
        <v>0</v>
      </c>
      <c r="F51" s="20">
        <v>19060544582</v>
      </c>
      <c r="G51" s="20">
        <v>7390184763.8100004</v>
      </c>
      <c r="H51" s="20">
        <f t="shared" si="0"/>
        <v>-11670359818.189999</v>
      </c>
      <c r="I51" s="21">
        <f t="shared" si="1"/>
        <v>38.772159588708654</v>
      </c>
    </row>
    <row r="52" spans="1:9" ht="12.75" customHeight="1" x14ac:dyDescent="0.2">
      <c r="A52" s="18" t="s">
        <v>81</v>
      </c>
      <c r="B52" s="19" t="s">
        <v>82</v>
      </c>
      <c r="C52" s="20">
        <v>12934851252</v>
      </c>
      <c r="D52" s="20">
        <v>0</v>
      </c>
      <c r="E52" s="20">
        <v>0</v>
      </c>
      <c r="F52" s="20">
        <v>12934851252</v>
      </c>
      <c r="G52" s="20">
        <v>4432362198.3199997</v>
      </c>
      <c r="H52" s="20">
        <f t="shared" si="0"/>
        <v>-8502489053.6800003</v>
      </c>
      <c r="I52" s="21">
        <f t="shared" si="1"/>
        <v>34.26682001955502</v>
      </c>
    </row>
    <row r="53" spans="1:9" ht="12.75" customHeight="1" x14ac:dyDescent="0.2">
      <c r="A53" s="18" t="s">
        <v>83</v>
      </c>
      <c r="B53" s="19" t="s">
        <v>84</v>
      </c>
      <c r="C53" s="20">
        <v>400000000</v>
      </c>
      <c r="D53" s="20">
        <v>0</v>
      </c>
      <c r="E53" s="20">
        <v>0</v>
      </c>
      <c r="F53" s="20">
        <v>400000000</v>
      </c>
      <c r="G53" s="20">
        <v>152081760</v>
      </c>
      <c r="H53" s="20">
        <f t="shared" si="0"/>
        <v>-247918240</v>
      </c>
      <c r="I53" s="21">
        <f t="shared" si="1"/>
        <v>38.020440000000001</v>
      </c>
    </row>
    <row r="54" spans="1:9" ht="12.75" customHeight="1" x14ac:dyDescent="0.2">
      <c r="A54" s="18" t="s">
        <v>85</v>
      </c>
      <c r="B54" s="19" t="s">
        <v>86</v>
      </c>
      <c r="C54" s="20">
        <v>300000000</v>
      </c>
      <c r="D54" s="20">
        <v>0</v>
      </c>
      <c r="E54" s="20">
        <v>0</v>
      </c>
      <c r="F54" s="20">
        <v>300000000</v>
      </c>
      <c r="G54" s="20">
        <v>65306100</v>
      </c>
      <c r="H54" s="20">
        <f t="shared" si="0"/>
        <v>-234693900</v>
      </c>
      <c r="I54" s="21">
        <f t="shared" si="1"/>
        <v>21.768699999999999</v>
      </c>
    </row>
    <row r="55" spans="1:9" ht="12.75" customHeight="1" x14ac:dyDescent="0.2">
      <c r="A55" s="18" t="s">
        <v>87</v>
      </c>
      <c r="B55" s="19" t="s">
        <v>88</v>
      </c>
      <c r="C55" s="20">
        <v>11134851252</v>
      </c>
      <c r="D55" s="20">
        <v>0</v>
      </c>
      <c r="E55" s="20">
        <v>0</v>
      </c>
      <c r="F55" s="20">
        <v>11134851252</v>
      </c>
      <c r="G55" s="20">
        <v>4191332738.5300002</v>
      </c>
      <c r="H55" s="20">
        <f t="shared" si="0"/>
        <v>-6943518513.4699993</v>
      </c>
      <c r="I55" s="21">
        <f t="shared" si="1"/>
        <v>37.641569192737698</v>
      </c>
    </row>
    <row r="56" spans="1:9" ht="33.75" x14ac:dyDescent="0.2">
      <c r="A56" s="18" t="s">
        <v>89</v>
      </c>
      <c r="B56" s="19" t="s">
        <v>90</v>
      </c>
      <c r="C56" s="20">
        <v>1100000000</v>
      </c>
      <c r="D56" s="20">
        <v>0</v>
      </c>
      <c r="E56" s="20">
        <v>0</v>
      </c>
      <c r="F56" s="20">
        <v>1100000000</v>
      </c>
      <c r="G56" s="20">
        <v>23641599.789999999</v>
      </c>
      <c r="H56" s="20">
        <f t="shared" si="0"/>
        <v>-1076358400.21</v>
      </c>
      <c r="I56" s="21">
        <f t="shared" si="1"/>
        <v>2.1492363445454545</v>
      </c>
    </row>
    <row r="57" spans="1:9" ht="12.75" customHeight="1" x14ac:dyDescent="0.2">
      <c r="A57" s="18" t="s">
        <v>91</v>
      </c>
      <c r="B57" s="19" t="s">
        <v>92</v>
      </c>
      <c r="C57" s="20">
        <v>6125693330</v>
      </c>
      <c r="D57" s="20">
        <v>0</v>
      </c>
      <c r="E57" s="20">
        <v>0</v>
      </c>
      <c r="F57" s="20">
        <v>6125693330</v>
      </c>
      <c r="G57" s="20">
        <v>2957822565.4899998</v>
      </c>
      <c r="H57" s="20">
        <f t="shared" si="0"/>
        <v>-3167870764.5100002</v>
      </c>
      <c r="I57" s="21">
        <f t="shared" si="1"/>
        <v>48.285514898441704</v>
      </c>
    </row>
    <row r="58" spans="1:9" ht="12.75" customHeight="1" x14ac:dyDescent="0.2">
      <c r="A58" s="18" t="s">
        <v>93</v>
      </c>
      <c r="B58" s="19" t="s">
        <v>84</v>
      </c>
      <c r="C58" s="20">
        <v>200000000</v>
      </c>
      <c r="D58" s="20">
        <v>0</v>
      </c>
      <c r="E58" s="20">
        <v>0</v>
      </c>
      <c r="F58" s="20">
        <v>200000000</v>
      </c>
      <c r="G58" s="20">
        <v>0</v>
      </c>
      <c r="H58" s="20">
        <f t="shared" si="0"/>
        <v>-200000000</v>
      </c>
      <c r="I58" s="21">
        <f t="shared" si="1"/>
        <v>0</v>
      </c>
    </row>
    <row r="59" spans="1:9" ht="12.75" customHeight="1" x14ac:dyDescent="0.2">
      <c r="A59" s="18" t="s">
        <v>94</v>
      </c>
      <c r="B59" s="19" t="s">
        <v>86</v>
      </c>
      <c r="C59" s="20">
        <v>100000000</v>
      </c>
      <c r="D59" s="20">
        <v>0</v>
      </c>
      <c r="E59" s="20">
        <v>0</v>
      </c>
      <c r="F59" s="20">
        <v>100000000</v>
      </c>
      <c r="G59" s="20">
        <v>21573500</v>
      </c>
      <c r="H59" s="20">
        <f t="shared" si="0"/>
        <v>-78426500</v>
      </c>
      <c r="I59" s="21">
        <f t="shared" si="1"/>
        <v>21.573500000000003</v>
      </c>
    </row>
    <row r="60" spans="1:9" ht="12.75" customHeight="1" x14ac:dyDescent="0.2">
      <c r="A60" s="18" t="s">
        <v>95</v>
      </c>
      <c r="B60" s="19" t="s">
        <v>88</v>
      </c>
      <c r="C60" s="20">
        <v>5805693330</v>
      </c>
      <c r="D60" s="20">
        <v>0</v>
      </c>
      <c r="E60" s="20">
        <v>0</v>
      </c>
      <c r="F60" s="20">
        <v>5805693330</v>
      </c>
      <c r="G60" s="20">
        <v>2936143122.3499999</v>
      </c>
      <c r="H60" s="20">
        <f t="shared" si="0"/>
        <v>-2869550207.6500001</v>
      </c>
      <c r="I60" s="21">
        <f t="shared" si="1"/>
        <v>50.573513884688772</v>
      </c>
    </row>
    <row r="61" spans="1:9" ht="12.75" customHeight="1" x14ac:dyDescent="0.2">
      <c r="A61" s="18" t="s">
        <v>96</v>
      </c>
      <c r="B61" s="19" t="s">
        <v>97</v>
      </c>
      <c r="C61" s="20">
        <v>3745693330</v>
      </c>
      <c r="D61" s="20">
        <v>0</v>
      </c>
      <c r="E61" s="20">
        <v>0</v>
      </c>
      <c r="F61" s="20">
        <v>3745693330</v>
      </c>
      <c r="G61" s="20">
        <v>2320698397.75</v>
      </c>
      <c r="H61" s="20">
        <f t="shared" si="0"/>
        <v>-1424994932.25</v>
      </c>
      <c r="I61" s="21">
        <f t="shared" si="1"/>
        <v>61.956444195873338</v>
      </c>
    </row>
    <row r="62" spans="1:9" ht="12.75" customHeight="1" x14ac:dyDescent="0.2">
      <c r="A62" s="18" t="s">
        <v>98</v>
      </c>
      <c r="B62" s="19" t="s">
        <v>99</v>
      </c>
      <c r="C62" s="20">
        <v>2060000000</v>
      </c>
      <c r="D62" s="20">
        <v>0</v>
      </c>
      <c r="E62" s="20">
        <v>0</v>
      </c>
      <c r="F62" s="20">
        <v>2060000000</v>
      </c>
      <c r="G62" s="20">
        <v>615444724.60000002</v>
      </c>
      <c r="H62" s="20">
        <f t="shared" si="0"/>
        <v>-1444555275.4000001</v>
      </c>
      <c r="I62" s="21">
        <f t="shared" si="1"/>
        <v>29.875957504854373</v>
      </c>
    </row>
    <row r="63" spans="1:9" ht="33.75" x14ac:dyDescent="0.2">
      <c r="A63" s="18" t="s">
        <v>100</v>
      </c>
      <c r="B63" s="19" t="s">
        <v>90</v>
      </c>
      <c r="C63" s="20">
        <v>20000000</v>
      </c>
      <c r="D63" s="20">
        <v>0</v>
      </c>
      <c r="E63" s="20">
        <v>0</v>
      </c>
      <c r="F63" s="20">
        <v>20000000</v>
      </c>
      <c r="G63" s="20">
        <v>105943.14</v>
      </c>
      <c r="H63" s="20">
        <f t="shared" si="0"/>
        <v>-19894056.859999999</v>
      </c>
      <c r="I63" s="21">
        <f t="shared" si="1"/>
        <v>0.52971570000000001</v>
      </c>
    </row>
    <row r="64" spans="1:9" ht="22.5" x14ac:dyDescent="0.2">
      <c r="A64" s="18" t="s">
        <v>101</v>
      </c>
      <c r="B64" s="19" t="s">
        <v>102</v>
      </c>
      <c r="C64" s="20">
        <v>4000000</v>
      </c>
      <c r="D64" s="20">
        <v>0</v>
      </c>
      <c r="E64" s="20">
        <v>0</v>
      </c>
      <c r="F64" s="20">
        <v>4000000</v>
      </c>
      <c r="G64" s="20">
        <v>32000</v>
      </c>
      <c r="H64" s="20">
        <f t="shared" si="0"/>
        <v>-3968000</v>
      </c>
      <c r="I64" s="21">
        <f t="shared" si="1"/>
        <v>0.8</v>
      </c>
    </row>
    <row r="65" spans="1:9" ht="12.75" customHeight="1" x14ac:dyDescent="0.2">
      <c r="A65" s="18" t="s">
        <v>103</v>
      </c>
      <c r="B65" s="19" t="s">
        <v>104</v>
      </c>
      <c r="C65" s="20">
        <v>4000000</v>
      </c>
      <c r="D65" s="20">
        <v>0</v>
      </c>
      <c r="E65" s="20">
        <v>0</v>
      </c>
      <c r="F65" s="20">
        <v>4000000</v>
      </c>
      <c r="G65" s="20">
        <v>32000</v>
      </c>
      <c r="H65" s="20">
        <f t="shared" si="0"/>
        <v>-3968000</v>
      </c>
      <c r="I65" s="21">
        <f t="shared" si="1"/>
        <v>0.8</v>
      </c>
    </row>
    <row r="66" spans="1:9" ht="12.75" customHeight="1" x14ac:dyDescent="0.2">
      <c r="A66" s="18" t="s">
        <v>105</v>
      </c>
      <c r="B66" s="19" t="s">
        <v>106</v>
      </c>
      <c r="C66" s="20">
        <v>4000000</v>
      </c>
      <c r="D66" s="20">
        <v>0</v>
      </c>
      <c r="E66" s="20">
        <v>0</v>
      </c>
      <c r="F66" s="20">
        <v>4000000</v>
      </c>
      <c r="G66" s="20">
        <v>32000</v>
      </c>
      <c r="H66" s="20">
        <f t="shared" si="0"/>
        <v>-3968000</v>
      </c>
      <c r="I66" s="21">
        <f t="shared" si="1"/>
        <v>0.8</v>
      </c>
    </row>
    <row r="67" spans="1:9" ht="12.75" customHeight="1" x14ac:dyDescent="0.2">
      <c r="A67" s="18" t="s">
        <v>107</v>
      </c>
      <c r="B67" s="19" t="s">
        <v>108</v>
      </c>
      <c r="C67" s="20">
        <v>6419695080</v>
      </c>
      <c r="D67" s="20">
        <v>12393988588</v>
      </c>
      <c r="E67" s="20">
        <v>0</v>
      </c>
      <c r="F67" s="20">
        <v>18813683668</v>
      </c>
      <c r="G67" s="20">
        <v>1409835307</v>
      </c>
      <c r="H67" s="20">
        <f t="shared" si="0"/>
        <v>-17403848361</v>
      </c>
      <c r="I67" s="21">
        <f t="shared" si="1"/>
        <v>7.4936696708575692</v>
      </c>
    </row>
    <row r="68" spans="1:9" ht="22.5" x14ac:dyDescent="0.2">
      <c r="A68" s="18" t="s">
        <v>109</v>
      </c>
      <c r="B68" s="19" t="s">
        <v>110</v>
      </c>
      <c r="C68" s="20">
        <v>4909347456</v>
      </c>
      <c r="D68" s="20">
        <v>12393988588</v>
      </c>
      <c r="E68" s="20">
        <v>0</v>
      </c>
      <c r="F68" s="20">
        <v>17303336044</v>
      </c>
      <c r="G68" s="20">
        <v>1035283406</v>
      </c>
      <c r="H68" s="20">
        <f t="shared" si="0"/>
        <v>-16268052638</v>
      </c>
      <c r="I68" s="21">
        <f t="shared" si="1"/>
        <v>5.9831433855726832</v>
      </c>
    </row>
    <row r="69" spans="1:9" ht="45" x14ac:dyDescent="0.2">
      <c r="A69" s="18" t="s">
        <v>111</v>
      </c>
      <c r="B69" s="19" t="s">
        <v>112</v>
      </c>
      <c r="C69" s="20">
        <v>0</v>
      </c>
      <c r="D69" s="20">
        <v>0</v>
      </c>
      <c r="E69" s="20">
        <v>0</v>
      </c>
      <c r="F69" s="20">
        <v>0</v>
      </c>
      <c r="G69" s="20">
        <v>92625</v>
      </c>
      <c r="H69" s="20">
        <f t="shared" si="0"/>
        <v>92625</v>
      </c>
      <c r="I69" s="21">
        <v>0</v>
      </c>
    </row>
    <row r="70" spans="1:9" ht="12.75" customHeight="1" x14ac:dyDescent="0.2">
      <c r="A70" s="18" t="s">
        <v>113</v>
      </c>
      <c r="B70" s="19" t="s">
        <v>114</v>
      </c>
      <c r="C70" s="20">
        <v>0</v>
      </c>
      <c r="D70" s="20">
        <v>0</v>
      </c>
      <c r="E70" s="20">
        <v>0</v>
      </c>
      <c r="F70" s="20">
        <v>0</v>
      </c>
      <c r="G70" s="20">
        <v>92625</v>
      </c>
      <c r="H70" s="20">
        <f t="shared" si="0"/>
        <v>92625</v>
      </c>
      <c r="I70" s="21">
        <v>0</v>
      </c>
    </row>
    <row r="71" spans="1:9" ht="22.5" customHeight="1" x14ac:dyDescent="0.2">
      <c r="A71" s="18" t="s">
        <v>115</v>
      </c>
      <c r="B71" s="19" t="s">
        <v>116</v>
      </c>
      <c r="C71" s="20">
        <v>500000000</v>
      </c>
      <c r="D71" s="20">
        <v>12164040624</v>
      </c>
      <c r="E71" s="20">
        <v>0</v>
      </c>
      <c r="F71" s="20">
        <v>12664040624</v>
      </c>
      <c r="G71" s="20">
        <v>223326061</v>
      </c>
      <c r="H71" s="20">
        <f t="shared" si="0"/>
        <v>-12440714563</v>
      </c>
      <c r="I71" s="21">
        <f t="shared" si="1"/>
        <v>1.7634660818820191</v>
      </c>
    </row>
    <row r="72" spans="1:9" ht="22.5" x14ac:dyDescent="0.2">
      <c r="A72" s="18" t="s">
        <v>117</v>
      </c>
      <c r="B72" s="19" t="s">
        <v>118</v>
      </c>
      <c r="C72" s="20">
        <v>500000000</v>
      </c>
      <c r="D72" s="20">
        <v>12164040624</v>
      </c>
      <c r="E72" s="20">
        <v>0</v>
      </c>
      <c r="F72" s="20">
        <v>12664040624</v>
      </c>
      <c r="G72" s="20">
        <v>223326061</v>
      </c>
      <c r="H72" s="20">
        <f t="shared" si="0"/>
        <v>-12440714563</v>
      </c>
      <c r="I72" s="21">
        <f t="shared" si="1"/>
        <v>1.7634660818820191</v>
      </c>
    </row>
    <row r="73" spans="1:9" ht="33.75" x14ac:dyDescent="0.2">
      <c r="A73" s="18" t="s">
        <v>119</v>
      </c>
      <c r="B73" s="19" t="s">
        <v>120</v>
      </c>
      <c r="C73" s="20">
        <v>0</v>
      </c>
      <c r="D73" s="20">
        <v>11265407155</v>
      </c>
      <c r="E73" s="20">
        <v>0</v>
      </c>
      <c r="F73" s="20">
        <v>11265407155</v>
      </c>
      <c r="G73" s="20">
        <v>0</v>
      </c>
      <c r="H73" s="20">
        <f t="shared" si="0"/>
        <v>-11265407155</v>
      </c>
      <c r="I73" s="21">
        <f t="shared" si="1"/>
        <v>0</v>
      </c>
    </row>
    <row r="74" spans="1:9" ht="33.75" x14ac:dyDescent="0.2">
      <c r="A74" s="18" t="s">
        <v>121</v>
      </c>
      <c r="B74" s="19" t="s">
        <v>122</v>
      </c>
      <c r="C74" s="20">
        <v>0</v>
      </c>
      <c r="D74" s="20">
        <v>4685720000</v>
      </c>
      <c r="E74" s="20">
        <v>0</v>
      </c>
      <c r="F74" s="20">
        <v>4685720000</v>
      </c>
      <c r="G74" s="20">
        <v>0</v>
      </c>
      <c r="H74" s="20">
        <f t="shared" si="0"/>
        <v>-4685720000</v>
      </c>
      <c r="I74" s="21">
        <f t="shared" si="1"/>
        <v>0</v>
      </c>
    </row>
    <row r="75" spans="1:9" ht="22.5" customHeight="1" x14ac:dyDescent="0.2">
      <c r="A75" s="18" t="s">
        <v>123</v>
      </c>
      <c r="B75" s="19" t="s">
        <v>124</v>
      </c>
      <c r="C75" s="20">
        <v>0</v>
      </c>
      <c r="D75" s="20">
        <v>336188460</v>
      </c>
      <c r="E75" s="20">
        <v>0</v>
      </c>
      <c r="F75" s="20">
        <v>336188460</v>
      </c>
      <c r="G75" s="20">
        <v>0</v>
      </c>
      <c r="H75" s="20">
        <f t="shared" si="0"/>
        <v>-336188460</v>
      </c>
      <c r="I75" s="21">
        <f t="shared" si="1"/>
        <v>0</v>
      </c>
    </row>
    <row r="76" spans="1:9" ht="56.25" x14ac:dyDescent="0.2">
      <c r="A76" s="18" t="s">
        <v>125</v>
      </c>
      <c r="B76" s="19" t="s">
        <v>126</v>
      </c>
      <c r="C76" s="20">
        <v>0</v>
      </c>
      <c r="D76" s="20">
        <v>625000000</v>
      </c>
      <c r="E76" s="20">
        <v>0</v>
      </c>
      <c r="F76" s="20">
        <v>625000000</v>
      </c>
      <c r="G76" s="20">
        <v>0</v>
      </c>
      <c r="H76" s="20">
        <f t="shared" ref="H76:H139" si="2">G76-F76</f>
        <v>-625000000</v>
      </c>
      <c r="I76" s="21">
        <f t="shared" ref="I76:I139" si="3">G76/F76*100</f>
        <v>0</v>
      </c>
    </row>
    <row r="77" spans="1:9" ht="56.25" x14ac:dyDescent="0.2">
      <c r="A77" s="18" t="s">
        <v>127</v>
      </c>
      <c r="B77" s="19" t="s">
        <v>128</v>
      </c>
      <c r="C77" s="20">
        <v>0</v>
      </c>
      <c r="D77" s="20">
        <v>668498695</v>
      </c>
      <c r="E77" s="20">
        <v>0</v>
      </c>
      <c r="F77" s="20">
        <v>668498695</v>
      </c>
      <c r="G77" s="20">
        <v>0</v>
      </c>
      <c r="H77" s="20">
        <f t="shared" si="2"/>
        <v>-668498695</v>
      </c>
      <c r="I77" s="21">
        <f t="shared" si="3"/>
        <v>0</v>
      </c>
    </row>
    <row r="78" spans="1:9" ht="56.25" x14ac:dyDescent="0.2">
      <c r="A78" s="18" t="s">
        <v>129</v>
      </c>
      <c r="B78" s="19" t="s">
        <v>130</v>
      </c>
      <c r="C78" s="20">
        <v>0</v>
      </c>
      <c r="D78" s="20">
        <v>460000000</v>
      </c>
      <c r="E78" s="20">
        <v>0</v>
      </c>
      <c r="F78" s="20">
        <v>460000000</v>
      </c>
      <c r="G78" s="20">
        <v>0</v>
      </c>
      <c r="H78" s="20">
        <f t="shared" si="2"/>
        <v>-460000000</v>
      </c>
      <c r="I78" s="21">
        <f t="shared" si="3"/>
        <v>0</v>
      </c>
    </row>
    <row r="79" spans="1:9" ht="45" x14ac:dyDescent="0.2">
      <c r="A79" s="18" t="s">
        <v>131</v>
      </c>
      <c r="B79" s="19" t="s">
        <v>132</v>
      </c>
      <c r="C79" s="20">
        <v>0</v>
      </c>
      <c r="D79" s="20">
        <v>4490000000</v>
      </c>
      <c r="E79" s="20">
        <v>0</v>
      </c>
      <c r="F79" s="20">
        <v>4490000000</v>
      </c>
      <c r="G79" s="20">
        <v>0</v>
      </c>
      <c r="H79" s="20">
        <f t="shared" si="2"/>
        <v>-4490000000</v>
      </c>
      <c r="I79" s="21">
        <f t="shared" si="3"/>
        <v>0</v>
      </c>
    </row>
    <row r="80" spans="1:9" ht="33.75" x14ac:dyDescent="0.2">
      <c r="A80" s="18" t="s">
        <v>133</v>
      </c>
      <c r="B80" s="19" t="s">
        <v>134</v>
      </c>
      <c r="C80" s="20">
        <v>0</v>
      </c>
      <c r="D80" s="20">
        <v>898633469</v>
      </c>
      <c r="E80" s="20">
        <v>0</v>
      </c>
      <c r="F80" s="20">
        <v>898633469</v>
      </c>
      <c r="G80" s="20">
        <v>0</v>
      </c>
      <c r="H80" s="20">
        <f t="shared" si="2"/>
        <v>-898633469</v>
      </c>
      <c r="I80" s="21">
        <f t="shared" si="3"/>
        <v>0</v>
      </c>
    </row>
    <row r="81" spans="1:9" ht="56.25" x14ac:dyDescent="0.2">
      <c r="A81" s="18" t="s">
        <v>135</v>
      </c>
      <c r="B81" s="19" t="s">
        <v>136</v>
      </c>
      <c r="C81" s="20">
        <v>0</v>
      </c>
      <c r="D81" s="20">
        <v>898633469</v>
      </c>
      <c r="E81" s="20">
        <v>0</v>
      </c>
      <c r="F81" s="20">
        <v>898633469</v>
      </c>
      <c r="G81" s="20">
        <v>0</v>
      </c>
      <c r="H81" s="20">
        <f t="shared" si="2"/>
        <v>-898633469</v>
      </c>
      <c r="I81" s="21">
        <f t="shared" si="3"/>
        <v>0</v>
      </c>
    </row>
    <row r="82" spans="1:9" ht="22.5" x14ac:dyDescent="0.2">
      <c r="A82" s="18" t="s">
        <v>137</v>
      </c>
      <c r="B82" s="19" t="s">
        <v>138</v>
      </c>
      <c r="C82" s="20">
        <v>500000000</v>
      </c>
      <c r="D82" s="20">
        <v>0</v>
      </c>
      <c r="E82" s="20">
        <v>0</v>
      </c>
      <c r="F82" s="20">
        <v>500000000</v>
      </c>
      <c r="G82" s="20">
        <v>223326061</v>
      </c>
      <c r="H82" s="20">
        <f t="shared" si="2"/>
        <v>-276673939</v>
      </c>
      <c r="I82" s="21">
        <f t="shared" si="3"/>
        <v>44.665212199999999</v>
      </c>
    </row>
    <row r="83" spans="1:9" ht="22.5" x14ac:dyDescent="0.2">
      <c r="A83" s="18" t="s">
        <v>139</v>
      </c>
      <c r="B83" s="19" t="s">
        <v>138</v>
      </c>
      <c r="C83" s="20">
        <v>500000000</v>
      </c>
      <c r="D83" s="20">
        <v>0</v>
      </c>
      <c r="E83" s="20">
        <v>0</v>
      </c>
      <c r="F83" s="20">
        <v>500000000</v>
      </c>
      <c r="G83" s="20">
        <v>223326061</v>
      </c>
      <c r="H83" s="20">
        <f t="shared" si="2"/>
        <v>-276673939</v>
      </c>
      <c r="I83" s="21">
        <f t="shared" si="3"/>
        <v>44.665212199999999</v>
      </c>
    </row>
    <row r="84" spans="1:9" ht="22.5" x14ac:dyDescent="0.2">
      <c r="A84" s="18" t="s">
        <v>140</v>
      </c>
      <c r="B84" s="19" t="s">
        <v>141</v>
      </c>
      <c r="C84" s="20">
        <v>4409347456</v>
      </c>
      <c r="D84" s="20">
        <v>229947964</v>
      </c>
      <c r="E84" s="20">
        <v>0</v>
      </c>
      <c r="F84" s="20">
        <v>4639295420</v>
      </c>
      <c r="G84" s="20">
        <v>811864720</v>
      </c>
      <c r="H84" s="20">
        <f t="shared" si="2"/>
        <v>-3827430700</v>
      </c>
      <c r="I84" s="21">
        <f t="shared" si="3"/>
        <v>17.499741803465493</v>
      </c>
    </row>
    <row r="85" spans="1:9" ht="12.75" customHeight="1" x14ac:dyDescent="0.2">
      <c r="A85" s="18" t="s">
        <v>142</v>
      </c>
      <c r="B85" s="19" t="s">
        <v>143</v>
      </c>
      <c r="C85" s="20">
        <v>4409347456</v>
      </c>
      <c r="D85" s="20">
        <v>0</v>
      </c>
      <c r="E85" s="20">
        <v>0</v>
      </c>
      <c r="F85" s="20">
        <v>4409347456</v>
      </c>
      <c r="G85" s="20">
        <v>811864720</v>
      </c>
      <c r="H85" s="20">
        <f t="shared" si="2"/>
        <v>-3597482736</v>
      </c>
      <c r="I85" s="21">
        <f t="shared" si="3"/>
        <v>18.412355299767967</v>
      </c>
    </row>
    <row r="86" spans="1:9" ht="22.5" x14ac:dyDescent="0.2">
      <c r="A86" s="18" t="s">
        <v>144</v>
      </c>
      <c r="B86" s="19" t="s">
        <v>145</v>
      </c>
      <c r="C86" s="20">
        <v>4409347456</v>
      </c>
      <c r="D86" s="20">
        <v>0</v>
      </c>
      <c r="E86" s="20">
        <v>0</v>
      </c>
      <c r="F86" s="20">
        <v>4409347456</v>
      </c>
      <c r="G86" s="20">
        <v>811864720</v>
      </c>
      <c r="H86" s="20">
        <f t="shared" si="2"/>
        <v>-3597482736</v>
      </c>
      <c r="I86" s="21">
        <f t="shared" si="3"/>
        <v>18.412355299767967</v>
      </c>
    </row>
    <row r="87" spans="1:9" ht="12.75" customHeight="1" x14ac:dyDescent="0.2">
      <c r="A87" s="18" t="s">
        <v>146</v>
      </c>
      <c r="B87" s="19" t="s">
        <v>147</v>
      </c>
      <c r="C87" s="20">
        <v>2870390598</v>
      </c>
      <c r="D87" s="20">
        <v>0</v>
      </c>
      <c r="E87" s="20">
        <v>0</v>
      </c>
      <c r="F87" s="20">
        <v>2870390598</v>
      </c>
      <c r="G87" s="20">
        <v>511877261</v>
      </c>
      <c r="H87" s="20">
        <f t="shared" si="2"/>
        <v>-2358513337</v>
      </c>
      <c r="I87" s="21">
        <f t="shared" si="3"/>
        <v>17.833017616371109</v>
      </c>
    </row>
    <row r="88" spans="1:9" ht="12.75" customHeight="1" x14ac:dyDescent="0.2">
      <c r="A88" s="18" t="s">
        <v>148</v>
      </c>
      <c r="B88" s="19" t="s">
        <v>149</v>
      </c>
      <c r="C88" s="20">
        <v>1390162584</v>
      </c>
      <c r="D88" s="20">
        <v>0</v>
      </c>
      <c r="E88" s="20">
        <v>0</v>
      </c>
      <c r="F88" s="20">
        <v>1390162584</v>
      </c>
      <c r="G88" s="20">
        <v>299963459</v>
      </c>
      <c r="H88" s="20">
        <f t="shared" si="2"/>
        <v>-1090199125</v>
      </c>
      <c r="I88" s="21">
        <f t="shared" si="3"/>
        <v>21.57758110111817</v>
      </c>
    </row>
    <row r="89" spans="1:9" ht="12.75" customHeight="1" thickBot="1" x14ac:dyDescent="0.25">
      <c r="A89" s="22" t="s">
        <v>150</v>
      </c>
      <c r="B89" s="23" t="s">
        <v>151</v>
      </c>
      <c r="C89" s="24">
        <v>148794274</v>
      </c>
      <c r="D89" s="24">
        <v>0</v>
      </c>
      <c r="E89" s="24">
        <v>0</v>
      </c>
      <c r="F89" s="24">
        <v>148794274</v>
      </c>
      <c r="G89" s="24">
        <v>24000</v>
      </c>
      <c r="H89" s="24">
        <f t="shared" si="2"/>
        <v>-148770274</v>
      </c>
      <c r="I89" s="25">
        <f t="shared" si="3"/>
        <v>1.612965294618797E-2</v>
      </c>
    </row>
    <row r="90" spans="1:9" ht="12.75" customHeight="1" x14ac:dyDescent="0.2">
      <c r="A90" s="15" t="s">
        <v>152</v>
      </c>
      <c r="B90" s="26" t="s">
        <v>153</v>
      </c>
      <c r="C90" s="27">
        <v>0</v>
      </c>
      <c r="D90" s="27">
        <v>229947964</v>
      </c>
      <c r="E90" s="27">
        <v>0</v>
      </c>
      <c r="F90" s="27">
        <v>229947964</v>
      </c>
      <c r="G90" s="27">
        <v>0</v>
      </c>
      <c r="H90" s="27">
        <f t="shared" si="2"/>
        <v>-229947964</v>
      </c>
      <c r="I90" s="28">
        <f t="shared" si="3"/>
        <v>0</v>
      </c>
    </row>
    <row r="91" spans="1:9" ht="33.75" customHeight="1" x14ac:dyDescent="0.2">
      <c r="A91" s="18" t="s">
        <v>154</v>
      </c>
      <c r="B91" s="19" t="s">
        <v>155</v>
      </c>
      <c r="C91" s="20">
        <v>0</v>
      </c>
      <c r="D91" s="20">
        <v>229947964</v>
      </c>
      <c r="E91" s="20">
        <v>0</v>
      </c>
      <c r="F91" s="20">
        <v>229947964</v>
      </c>
      <c r="G91" s="20">
        <v>0</v>
      </c>
      <c r="H91" s="20">
        <f t="shared" si="2"/>
        <v>-229947964</v>
      </c>
      <c r="I91" s="21">
        <f t="shared" si="3"/>
        <v>0</v>
      </c>
    </row>
    <row r="92" spans="1:9" ht="22.5" x14ac:dyDescent="0.2">
      <c r="A92" s="18" t="s">
        <v>156</v>
      </c>
      <c r="B92" s="19" t="s">
        <v>157</v>
      </c>
      <c r="C92" s="20">
        <v>1510347624</v>
      </c>
      <c r="D92" s="20">
        <v>0</v>
      </c>
      <c r="E92" s="20">
        <v>0</v>
      </c>
      <c r="F92" s="20">
        <v>1510347624</v>
      </c>
      <c r="G92" s="20">
        <v>374551901</v>
      </c>
      <c r="H92" s="20">
        <f t="shared" si="2"/>
        <v>-1135795723</v>
      </c>
      <c r="I92" s="21">
        <f t="shared" si="3"/>
        <v>24.799052552420871</v>
      </c>
    </row>
    <row r="93" spans="1:9" ht="22.5" x14ac:dyDescent="0.2">
      <c r="A93" s="18" t="s">
        <v>158</v>
      </c>
      <c r="B93" s="19" t="s">
        <v>159</v>
      </c>
      <c r="C93" s="20">
        <v>35000000</v>
      </c>
      <c r="D93" s="20">
        <v>0</v>
      </c>
      <c r="E93" s="20">
        <v>0</v>
      </c>
      <c r="F93" s="20">
        <v>35000000</v>
      </c>
      <c r="G93" s="20">
        <v>10531000</v>
      </c>
      <c r="H93" s="20">
        <f t="shared" si="2"/>
        <v>-24469000</v>
      </c>
      <c r="I93" s="21">
        <f t="shared" si="3"/>
        <v>30.088571428571431</v>
      </c>
    </row>
    <row r="94" spans="1:9" ht="12.75" customHeight="1" x14ac:dyDescent="0.2">
      <c r="A94" s="18" t="s">
        <v>160</v>
      </c>
      <c r="B94" s="19" t="s">
        <v>161</v>
      </c>
      <c r="C94" s="20">
        <v>15000000</v>
      </c>
      <c r="D94" s="20">
        <v>0</v>
      </c>
      <c r="E94" s="20">
        <v>0</v>
      </c>
      <c r="F94" s="20">
        <v>15000000</v>
      </c>
      <c r="G94" s="20">
        <v>5299000</v>
      </c>
      <c r="H94" s="20">
        <f t="shared" si="2"/>
        <v>-9701000</v>
      </c>
      <c r="I94" s="21">
        <f t="shared" si="3"/>
        <v>35.326666666666668</v>
      </c>
    </row>
    <row r="95" spans="1:9" ht="12.75" customHeight="1" x14ac:dyDescent="0.2">
      <c r="A95" s="18" t="s">
        <v>162</v>
      </c>
      <c r="B95" s="19" t="s">
        <v>163</v>
      </c>
      <c r="C95" s="20">
        <v>10000000</v>
      </c>
      <c r="D95" s="20">
        <v>0</v>
      </c>
      <c r="E95" s="20">
        <v>0</v>
      </c>
      <c r="F95" s="20">
        <v>10000000</v>
      </c>
      <c r="G95" s="20">
        <v>658000</v>
      </c>
      <c r="H95" s="20">
        <f t="shared" si="2"/>
        <v>-9342000</v>
      </c>
      <c r="I95" s="21">
        <f t="shared" si="3"/>
        <v>6.58</v>
      </c>
    </row>
    <row r="96" spans="1:9" ht="12.75" customHeight="1" x14ac:dyDescent="0.2">
      <c r="A96" s="18" t="s">
        <v>164</v>
      </c>
      <c r="B96" s="19" t="s">
        <v>165</v>
      </c>
      <c r="C96" s="20">
        <v>10000000</v>
      </c>
      <c r="D96" s="20">
        <v>0</v>
      </c>
      <c r="E96" s="20">
        <v>0</v>
      </c>
      <c r="F96" s="20">
        <v>10000000</v>
      </c>
      <c r="G96" s="20">
        <v>4574000</v>
      </c>
      <c r="H96" s="20">
        <f t="shared" si="2"/>
        <v>-5426000</v>
      </c>
      <c r="I96" s="21">
        <f t="shared" si="3"/>
        <v>45.739999999999995</v>
      </c>
    </row>
    <row r="97" spans="1:9" ht="12.75" customHeight="1" x14ac:dyDescent="0.2">
      <c r="A97" s="18" t="s">
        <v>166</v>
      </c>
      <c r="B97" s="19" t="s">
        <v>167</v>
      </c>
      <c r="C97" s="20">
        <v>105347624</v>
      </c>
      <c r="D97" s="20">
        <v>0</v>
      </c>
      <c r="E97" s="20">
        <v>0</v>
      </c>
      <c r="F97" s="20">
        <v>105347624</v>
      </c>
      <c r="G97" s="20">
        <v>0</v>
      </c>
      <c r="H97" s="20">
        <f t="shared" si="2"/>
        <v>-105347624</v>
      </c>
      <c r="I97" s="21">
        <f t="shared" si="3"/>
        <v>0</v>
      </c>
    </row>
    <row r="98" spans="1:9" ht="12.75" customHeight="1" x14ac:dyDescent="0.2">
      <c r="A98" s="18" t="s">
        <v>168</v>
      </c>
      <c r="B98" s="19" t="s">
        <v>169</v>
      </c>
      <c r="C98" s="20">
        <v>105347624</v>
      </c>
      <c r="D98" s="20">
        <v>0</v>
      </c>
      <c r="E98" s="20">
        <v>0</v>
      </c>
      <c r="F98" s="20">
        <v>105347624</v>
      </c>
      <c r="G98" s="20">
        <v>0</v>
      </c>
      <c r="H98" s="20">
        <f t="shared" si="2"/>
        <v>-105347624</v>
      </c>
      <c r="I98" s="21">
        <f t="shared" si="3"/>
        <v>0</v>
      </c>
    </row>
    <row r="99" spans="1:9" ht="23.25" customHeight="1" x14ac:dyDescent="0.2">
      <c r="A99" s="18" t="s">
        <v>170</v>
      </c>
      <c r="B99" s="19" t="s">
        <v>116</v>
      </c>
      <c r="C99" s="20">
        <v>1370000000</v>
      </c>
      <c r="D99" s="20">
        <v>0</v>
      </c>
      <c r="E99" s="20">
        <v>0</v>
      </c>
      <c r="F99" s="20">
        <v>1370000000</v>
      </c>
      <c r="G99" s="20">
        <v>358290901</v>
      </c>
      <c r="H99" s="20">
        <f t="shared" si="2"/>
        <v>-1011709099</v>
      </c>
      <c r="I99" s="21">
        <f t="shared" si="3"/>
        <v>26.152620510948903</v>
      </c>
    </row>
    <row r="100" spans="1:9" ht="12.75" customHeight="1" x14ac:dyDescent="0.2">
      <c r="A100" s="18" t="s">
        <v>171</v>
      </c>
      <c r="B100" s="19" t="s">
        <v>172</v>
      </c>
      <c r="C100" s="20">
        <v>1000000000</v>
      </c>
      <c r="D100" s="20">
        <v>0</v>
      </c>
      <c r="E100" s="20">
        <v>0</v>
      </c>
      <c r="F100" s="20">
        <v>1000000000</v>
      </c>
      <c r="G100" s="20">
        <v>193210901</v>
      </c>
      <c r="H100" s="20">
        <f t="shared" si="2"/>
        <v>-806789099</v>
      </c>
      <c r="I100" s="21">
        <f t="shared" si="3"/>
        <v>19.321090099999999</v>
      </c>
    </row>
    <row r="101" spans="1:9" ht="12.75" customHeight="1" x14ac:dyDescent="0.2">
      <c r="A101" s="18" t="s">
        <v>173</v>
      </c>
      <c r="B101" s="19" t="s">
        <v>174</v>
      </c>
      <c r="C101" s="20">
        <v>120000000</v>
      </c>
      <c r="D101" s="20">
        <v>0</v>
      </c>
      <c r="E101" s="20">
        <v>0</v>
      </c>
      <c r="F101" s="20">
        <v>120000000</v>
      </c>
      <c r="G101" s="20">
        <v>79892000</v>
      </c>
      <c r="H101" s="20">
        <f t="shared" si="2"/>
        <v>-40108000</v>
      </c>
      <c r="I101" s="21">
        <f t="shared" si="3"/>
        <v>66.576666666666668</v>
      </c>
    </row>
    <row r="102" spans="1:9" ht="12.75" customHeight="1" x14ac:dyDescent="0.2">
      <c r="A102" s="18" t="s">
        <v>175</v>
      </c>
      <c r="B102" s="19" t="s">
        <v>176</v>
      </c>
      <c r="C102" s="20">
        <v>250000000</v>
      </c>
      <c r="D102" s="20">
        <v>0</v>
      </c>
      <c r="E102" s="20">
        <v>0</v>
      </c>
      <c r="F102" s="20">
        <v>250000000</v>
      </c>
      <c r="G102" s="20">
        <v>80634000</v>
      </c>
      <c r="H102" s="20">
        <f t="shared" si="2"/>
        <v>-169366000</v>
      </c>
      <c r="I102" s="21">
        <f t="shared" si="3"/>
        <v>32.253599999999999</v>
      </c>
    </row>
    <row r="103" spans="1:9" ht="12.75" customHeight="1" x14ac:dyDescent="0.2">
      <c r="A103" s="18" t="s">
        <v>177</v>
      </c>
      <c r="B103" s="19" t="s">
        <v>178</v>
      </c>
      <c r="C103" s="20">
        <v>0</v>
      </c>
      <c r="D103" s="20">
        <v>0</v>
      </c>
      <c r="E103" s="20">
        <v>0</v>
      </c>
      <c r="F103" s="20">
        <v>0</v>
      </c>
      <c r="G103" s="20">
        <v>4554000</v>
      </c>
      <c r="H103" s="20">
        <f t="shared" si="2"/>
        <v>4554000</v>
      </c>
      <c r="I103" s="21">
        <v>0</v>
      </c>
    </row>
    <row r="104" spans="1:9" ht="22.5" x14ac:dyDescent="0.2">
      <c r="A104" s="18" t="s">
        <v>179</v>
      </c>
      <c r="B104" s="19" t="s">
        <v>141</v>
      </c>
      <c r="C104" s="20">
        <v>0</v>
      </c>
      <c r="D104" s="20">
        <v>0</v>
      </c>
      <c r="E104" s="20">
        <v>0</v>
      </c>
      <c r="F104" s="20">
        <v>0</v>
      </c>
      <c r="G104" s="20">
        <v>5730000</v>
      </c>
      <c r="H104" s="20">
        <f t="shared" si="2"/>
        <v>5730000</v>
      </c>
      <c r="I104" s="21">
        <v>0</v>
      </c>
    </row>
    <row r="105" spans="1:9" ht="12.75" customHeight="1" x14ac:dyDescent="0.2">
      <c r="A105" s="18" t="s">
        <v>180</v>
      </c>
      <c r="B105" s="19" t="s">
        <v>181</v>
      </c>
      <c r="C105" s="20">
        <v>0</v>
      </c>
      <c r="D105" s="20">
        <v>0</v>
      </c>
      <c r="E105" s="20">
        <v>0</v>
      </c>
      <c r="F105" s="20">
        <v>0</v>
      </c>
      <c r="G105" s="20">
        <v>5730000</v>
      </c>
      <c r="H105" s="20">
        <f t="shared" si="2"/>
        <v>5730000</v>
      </c>
      <c r="I105" s="21">
        <v>0</v>
      </c>
    </row>
    <row r="106" spans="1:9" ht="12.75" customHeight="1" x14ac:dyDescent="0.2">
      <c r="A106" s="18" t="s">
        <v>182</v>
      </c>
      <c r="B106" s="19" t="s">
        <v>183</v>
      </c>
      <c r="C106" s="20">
        <v>580000000</v>
      </c>
      <c r="D106" s="20">
        <v>22771700485</v>
      </c>
      <c r="E106" s="20">
        <v>0</v>
      </c>
      <c r="F106" s="20">
        <v>23351700485</v>
      </c>
      <c r="G106" s="20">
        <v>4514626855.6800003</v>
      </c>
      <c r="H106" s="20">
        <f t="shared" si="2"/>
        <v>-18837073629.32</v>
      </c>
      <c r="I106" s="21">
        <f t="shared" si="3"/>
        <v>19.333182431746149</v>
      </c>
    </row>
    <row r="107" spans="1:9" ht="12.75" customHeight="1" x14ac:dyDescent="0.2">
      <c r="A107" s="18" t="s">
        <v>184</v>
      </c>
      <c r="B107" s="19" t="s">
        <v>185</v>
      </c>
      <c r="C107" s="20">
        <v>500000000</v>
      </c>
      <c r="D107" s="20">
        <v>0</v>
      </c>
      <c r="E107" s="20">
        <v>0</v>
      </c>
      <c r="F107" s="20">
        <v>500000000</v>
      </c>
      <c r="G107" s="20">
        <v>574448601.67999995</v>
      </c>
      <c r="H107" s="20">
        <f t="shared" si="2"/>
        <v>74448601.679999948</v>
      </c>
      <c r="I107" s="21">
        <f t="shared" si="3"/>
        <v>114.88972033599998</v>
      </c>
    </row>
    <row r="108" spans="1:9" ht="12.75" customHeight="1" x14ac:dyDescent="0.2">
      <c r="A108" s="18" t="s">
        <v>186</v>
      </c>
      <c r="B108" s="19" t="s">
        <v>187</v>
      </c>
      <c r="C108" s="20">
        <v>500000000</v>
      </c>
      <c r="D108" s="20">
        <v>0</v>
      </c>
      <c r="E108" s="20">
        <v>0</v>
      </c>
      <c r="F108" s="20">
        <v>500000000</v>
      </c>
      <c r="G108" s="20">
        <v>574448601.67999995</v>
      </c>
      <c r="H108" s="20">
        <f t="shared" si="2"/>
        <v>74448601.679999948</v>
      </c>
      <c r="I108" s="21">
        <f t="shared" si="3"/>
        <v>114.88972033599998</v>
      </c>
    </row>
    <row r="109" spans="1:9" ht="12.75" customHeight="1" x14ac:dyDescent="0.2">
      <c r="A109" s="18" t="s">
        <v>188</v>
      </c>
      <c r="B109" s="19" t="s">
        <v>189</v>
      </c>
      <c r="C109" s="20">
        <v>80000000</v>
      </c>
      <c r="D109" s="20">
        <v>0</v>
      </c>
      <c r="E109" s="20">
        <v>0</v>
      </c>
      <c r="F109" s="20">
        <v>80000000</v>
      </c>
      <c r="G109" s="20">
        <v>140000</v>
      </c>
      <c r="H109" s="20">
        <f t="shared" si="2"/>
        <v>-79860000</v>
      </c>
      <c r="I109" s="21">
        <f t="shared" si="3"/>
        <v>0.17500000000000002</v>
      </c>
    </row>
    <row r="110" spans="1:9" ht="12.75" customHeight="1" x14ac:dyDescent="0.2">
      <c r="A110" s="18" t="s">
        <v>190</v>
      </c>
      <c r="B110" s="19" t="s">
        <v>191</v>
      </c>
      <c r="C110" s="20">
        <v>80000000</v>
      </c>
      <c r="D110" s="20">
        <v>0</v>
      </c>
      <c r="E110" s="20">
        <v>0</v>
      </c>
      <c r="F110" s="20">
        <v>80000000</v>
      </c>
      <c r="G110" s="20">
        <v>140000</v>
      </c>
      <c r="H110" s="20">
        <f t="shared" si="2"/>
        <v>-79860000</v>
      </c>
      <c r="I110" s="21">
        <f t="shared" si="3"/>
        <v>0.17500000000000002</v>
      </c>
    </row>
    <row r="111" spans="1:9" ht="12.75" customHeight="1" x14ac:dyDescent="0.2">
      <c r="A111" s="18" t="s">
        <v>192</v>
      </c>
      <c r="B111" s="19" t="s">
        <v>193</v>
      </c>
      <c r="C111" s="20">
        <v>80000000</v>
      </c>
      <c r="D111" s="20">
        <v>0</v>
      </c>
      <c r="E111" s="20">
        <v>0</v>
      </c>
      <c r="F111" s="20">
        <v>80000000</v>
      </c>
      <c r="G111" s="20">
        <v>140000</v>
      </c>
      <c r="H111" s="20">
        <f t="shared" si="2"/>
        <v>-79860000</v>
      </c>
      <c r="I111" s="21">
        <f t="shared" si="3"/>
        <v>0.17500000000000002</v>
      </c>
    </row>
    <row r="112" spans="1:9" ht="22.5" x14ac:dyDescent="0.2">
      <c r="A112" s="18" t="s">
        <v>194</v>
      </c>
      <c r="B112" s="19" t="s">
        <v>195</v>
      </c>
      <c r="C112" s="20">
        <v>80000000</v>
      </c>
      <c r="D112" s="20">
        <v>0</v>
      </c>
      <c r="E112" s="20">
        <v>0</v>
      </c>
      <c r="F112" s="20">
        <v>80000000</v>
      </c>
      <c r="G112" s="20">
        <v>140000</v>
      </c>
      <c r="H112" s="20">
        <f t="shared" si="2"/>
        <v>-79860000</v>
      </c>
      <c r="I112" s="21">
        <f t="shared" si="3"/>
        <v>0.17500000000000002</v>
      </c>
    </row>
    <row r="113" spans="1:9" ht="12.75" customHeight="1" x14ac:dyDescent="0.2">
      <c r="A113" s="18" t="s">
        <v>196</v>
      </c>
      <c r="B113" s="19" t="s">
        <v>32</v>
      </c>
      <c r="C113" s="20">
        <v>0</v>
      </c>
      <c r="D113" s="20">
        <v>22771700485</v>
      </c>
      <c r="E113" s="20">
        <v>0</v>
      </c>
      <c r="F113" s="20">
        <v>22771700485</v>
      </c>
      <c r="G113" s="20">
        <v>3940038254</v>
      </c>
      <c r="H113" s="20">
        <f t="shared" si="2"/>
        <v>-18831662231</v>
      </c>
      <c r="I113" s="21">
        <f t="shared" si="3"/>
        <v>17.302345323729128</v>
      </c>
    </row>
    <row r="114" spans="1:9" ht="22.5" x14ac:dyDescent="0.2">
      <c r="A114" s="18" t="s">
        <v>197</v>
      </c>
      <c r="B114" s="19" t="s">
        <v>198</v>
      </c>
      <c r="C114" s="20">
        <v>0</v>
      </c>
      <c r="D114" s="20">
        <v>1241855550</v>
      </c>
      <c r="E114" s="20">
        <v>0</v>
      </c>
      <c r="F114" s="20">
        <v>1241855550</v>
      </c>
      <c r="G114" s="20">
        <v>0</v>
      </c>
      <c r="H114" s="20">
        <f t="shared" si="2"/>
        <v>-1241855550</v>
      </c>
      <c r="I114" s="21">
        <f t="shared" si="3"/>
        <v>0</v>
      </c>
    </row>
    <row r="115" spans="1:9" ht="22.5" x14ac:dyDescent="0.2">
      <c r="A115" s="18" t="s">
        <v>199</v>
      </c>
      <c r="B115" s="19" t="s">
        <v>200</v>
      </c>
      <c r="C115" s="20">
        <v>0</v>
      </c>
      <c r="D115" s="20">
        <v>1241855550</v>
      </c>
      <c r="E115" s="20">
        <v>0</v>
      </c>
      <c r="F115" s="20">
        <v>1241855550</v>
      </c>
      <c r="G115" s="20">
        <v>0</v>
      </c>
      <c r="H115" s="20">
        <f t="shared" si="2"/>
        <v>-1241855550</v>
      </c>
      <c r="I115" s="21">
        <f t="shared" si="3"/>
        <v>0</v>
      </c>
    </row>
    <row r="116" spans="1:9" ht="22.5" x14ac:dyDescent="0.2">
      <c r="A116" s="18" t="s">
        <v>201</v>
      </c>
      <c r="B116" s="19" t="s">
        <v>202</v>
      </c>
      <c r="C116" s="20">
        <v>0</v>
      </c>
      <c r="D116" s="20">
        <v>1241855550</v>
      </c>
      <c r="E116" s="20">
        <v>0</v>
      </c>
      <c r="F116" s="20">
        <v>1241855550</v>
      </c>
      <c r="G116" s="20">
        <v>0</v>
      </c>
      <c r="H116" s="20">
        <f t="shared" si="2"/>
        <v>-1241855550</v>
      </c>
      <c r="I116" s="21">
        <f t="shared" si="3"/>
        <v>0</v>
      </c>
    </row>
    <row r="117" spans="1:9" ht="12.75" customHeight="1" x14ac:dyDescent="0.2">
      <c r="A117" s="18" t="s">
        <v>203</v>
      </c>
      <c r="B117" s="19" t="s">
        <v>40</v>
      </c>
      <c r="C117" s="20">
        <v>0</v>
      </c>
      <c r="D117" s="20">
        <v>21529844935</v>
      </c>
      <c r="E117" s="20">
        <v>0</v>
      </c>
      <c r="F117" s="20">
        <v>21529844935</v>
      </c>
      <c r="G117" s="20">
        <v>3940038254</v>
      </c>
      <c r="H117" s="20">
        <f t="shared" si="2"/>
        <v>-17589806681</v>
      </c>
      <c r="I117" s="21">
        <f t="shared" si="3"/>
        <v>18.300355928689832</v>
      </c>
    </row>
    <row r="118" spans="1:9" ht="12.75" customHeight="1" x14ac:dyDescent="0.2">
      <c r="A118" s="18" t="s">
        <v>204</v>
      </c>
      <c r="B118" s="19" t="s">
        <v>205</v>
      </c>
      <c r="C118" s="20">
        <v>0</v>
      </c>
      <c r="D118" s="20">
        <v>16621419338</v>
      </c>
      <c r="E118" s="20">
        <v>0</v>
      </c>
      <c r="F118" s="20">
        <v>16621419338</v>
      </c>
      <c r="G118" s="20">
        <v>3940038254</v>
      </c>
      <c r="H118" s="20">
        <f t="shared" si="2"/>
        <v>-12681381084</v>
      </c>
      <c r="I118" s="21">
        <f t="shared" si="3"/>
        <v>23.704583669291456</v>
      </c>
    </row>
    <row r="119" spans="1:9" ht="12.75" customHeight="1" x14ac:dyDescent="0.2">
      <c r="A119" s="18" t="s">
        <v>206</v>
      </c>
      <c r="B119" s="19" t="s">
        <v>207</v>
      </c>
      <c r="C119" s="20">
        <v>0</v>
      </c>
      <c r="D119" s="20">
        <v>4908425597</v>
      </c>
      <c r="E119" s="20">
        <v>0</v>
      </c>
      <c r="F119" s="20">
        <v>4908425597</v>
      </c>
      <c r="G119" s="20">
        <v>0</v>
      </c>
      <c r="H119" s="20">
        <f t="shared" si="2"/>
        <v>-4908425597</v>
      </c>
      <c r="I119" s="21">
        <f t="shared" si="3"/>
        <v>0</v>
      </c>
    </row>
    <row r="120" spans="1:9" s="60" customFormat="1" ht="22.5" x14ac:dyDescent="0.2">
      <c r="A120" s="56" t="s">
        <v>208</v>
      </c>
      <c r="B120" s="57" t="s">
        <v>209</v>
      </c>
      <c r="C120" s="58">
        <v>0</v>
      </c>
      <c r="D120" s="58">
        <v>47715110</v>
      </c>
      <c r="E120" s="58">
        <v>0</v>
      </c>
      <c r="F120" s="58">
        <v>47715110</v>
      </c>
      <c r="G120" s="58">
        <v>0</v>
      </c>
      <c r="H120" s="58">
        <f t="shared" si="2"/>
        <v>-47715110</v>
      </c>
      <c r="I120" s="59">
        <f t="shared" si="3"/>
        <v>0</v>
      </c>
    </row>
    <row r="121" spans="1:9" ht="22.5" x14ac:dyDescent="0.2">
      <c r="A121" s="18" t="s">
        <v>210</v>
      </c>
      <c r="B121" s="19" t="s">
        <v>211</v>
      </c>
      <c r="C121" s="20">
        <v>0</v>
      </c>
      <c r="D121" s="20">
        <v>47715110</v>
      </c>
      <c r="E121" s="20">
        <v>0</v>
      </c>
      <c r="F121" s="20">
        <v>47715110</v>
      </c>
      <c r="G121" s="20">
        <v>0</v>
      </c>
      <c r="H121" s="20">
        <f t="shared" si="2"/>
        <v>-47715110</v>
      </c>
      <c r="I121" s="21">
        <f t="shared" si="3"/>
        <v>0</v>
      </c>
    </row>
    <row r="122" spans="1:9" ht="22.5" x14ac:dyDescent="0.2">
      <c r="A122" s="18" t="s">
        <v>212</v>
      </c>
      <c r="B122" s="19" t="s">
        <v>213</v>
      </c>
      <c r="C122" s="20">
        <v>0</v>
      </c>
      <c r="D122" s="20">
        <v>47715110</v>
      </c>
      <c r="E122" s="20">
        <v>0</v>
      </c>
      <c r="F122" s="20">
        <v>47715110</v>
      </c>
      <c r="G122" s="20">
        <v>0</v>
      </c>
      <c r="H122" s="20">
        <f t="shared" si="2"/>
        <v>-47715110</v>
      </c>
      <c r="I122" s="21">
        <f t="shared" si="3"/>
        <v>0</v>
      </c>
    </row>
    <row r="123" spans="1:9" ht="22.5" x14ac:dyDescent="0.2">
      <c r="A123" s="18" t="s">
        <v>214</v>
      </c>
      <c r="B123" s="19" t="s">
        <v>215</v>
      </c>
      <c r="C123" s="20">
        <v>0</v>
      </c>
      <c r="D123" s="20">
        <v>47715110</v>
      </c>
      <c r="E123" s="20">
        <v>0</v>
      </c>
      <c r="F123" s="20">
        <v>47715110</v>
      </c>
      <c r="G123" s="20">
        <v>0</v>
      </c>
      <c r="H123" s="20">
        <f t="shared" si="2"/>
        <v>-47715110</v>
      </c>
      <c r="I123" s="21">
        <f t="shared" si="3"/>
        <v>0</v>
      </c>
    </row>
    <row r="124" spans="1:9" ht="22.5" x14ac:dyDescent="0.2">
      <c r="A124" s="18" t="s">
        <v>216</v>
      </c>
      <c r="B124" s="19" t="s">
        <v>200</v>
      </c>
      <c r="C124" s="20">
        <v>0</v>
      </c>
      <c r="D124" s="20">
        <v>47715110</v>
      </c>
      <c r="E124" s="20">
        <v>0</v>
      </c>
      <c r="F124" s="20">
        <v>47715110</v>
      </c>
      <c r="G124" s="20">
        <v>0</v>
      </c>
      <c r="H124" s="20">
        <f t="shared" si="2"/>
        <v>-47715110</v>
      </c>
      <c r="I124" s="21">
        <f t="shared" si="3"/>
        <v>0</v>
      </c>
    </row>
    <row r="125" spans="1:9" ht="22.5" x14ac:dyDescent="0.2">
      <c r="A125" s="18" t="s">
        <v>217</v>
      </c>
      <c r="B125" s="19" t="s">
        <v>215</v>
      </c>
      <c r="C125" s="20">
        <v>0</v>
      </c>
      <c r="D125" s="20">
        <v>47715110</v>
      </c>
      <c r="E125" s="20">
        <v>0</v>
      </c>
      <c r="F125" s="20">
        <v>47715110</v>
      </c>
      <c r="G125" s="20">
        <v>0</v>
      </c>
      <c r="H125" s="20">
        <f t="shared" si="2"/>
        <v>-47715110</v>
      </c>
      <c r="I125" s="21">
        <f t="shared" si="3"/>
        <v>0</v>
      </c>
    </row>
    <row r="126" spans="1:9" s="60" customFormat="1" ht="12.75" customHeight="1" x14ac:dyDescent="0.2">
      <c r="A126" s="56" t="s">
        <v>218</v>
      </c>
      <c r="B126" s="57" t="s">
        <v>219</v>
      </c>
      <c r="C126" s="58">
        <v>0</v>
      </c>
      <c r="D126" s="58">
        <v>60079665241</v>
      </c>
      <c r="E126" s="58">
        <v>0</v>
      </c>
      <c r="F126" s="58">
        <v>60079665241</v>
      </c>
      <c r="G126" s="58">
        <v>0</v>
      </c>
      <c r="H126" s="58">
        <f t="shared" si="2"/>
        <v>-60079665241</v>
      </c>
      <c r="I126" s="59">
        <f t="shared" si="3"/>
        <v>0</v>
      </c>
    </row>
    <row r="127" spans="1:9" ht="12.75" customHeight="1" x14ac:dyDescent="0.2">
      <c r="A127" s="18" t="s">
        <v>220</v>
      </c>
      <c r="B127" s="19" t="s">
        <v>221</v>
      </c>
      <c r="C127" s="20">
        <v>0</v>
      </c>
      <c r="D127" s="20">
        <v>59902600567</v>
      </c>
      <c r="E127" s="20">
        <v>0</v>
      </c>
      <c r="F127" s="20">
        <v>59902600567</v>
      </c>
      <c r="G127" s="20">
        <v>0</v>
      </c>
      <c r="H127" s="20">
        <f t="shared" si="2"/>
        <v>-59902600567</v>
      </c>
      <c r="I127" s="21">
        <f t="shared" si="3"/>
        <v>0</v>
      </c>
    </row>
    <row r="128" spans="1:9" ht="12.75" customHeight="1" x14ac:dyDescent="0.2">
      <c r="A128" s="18" t="s">
        <v>222</v>
      </c>
      <c r="B128" s="19" t="s">
        <v>223</v>
      </c>
      <c r="C128" s="20">
        <v>0</v>
      </c>
      <c r="D128" s="20">
        <v>59902600567</v>
      </c>
      <c r="E128" s="20">
        <v>0</v>
      </c>
      <c r="F128" s="20">
        <v>59902600567</v>
      </c>
      <c r="G128" s="20">
        <v>0</v>
      </c>
      <c r="H128" s="20">
        <f t="shared" si="2"/>
        <v>-59902600567</v>
      </c>
      <c r="I128" s="21">
        <f t="shared" si="3"/>
        <v>0</v>
      </c>
    </row>
    <row r="129" spans="1:9" ht="12.75" customHeight="1" x14ac:dyDescent="0.2">
      <c r="A129" s="18" t="s">
        <v>224</v>
      </c>
      <c r="B129" s="19" t="s">
        <v>225</v>
      </c>
      <c r="C129" s="20">
        <v>0</v>
      </c>
      <c r="D129" s="20">
        <v>59902600567</v>
      </c>
      <c r="E129" s="20">
        <v>0</v>
      </c>
      <c r="F129" s="20">
        <v>59902600567</v>
      </c>
      <c r="G129" s="20">
        <v>0</v>
      </c>
      <c r="H129" s="20">
        <f t="shared" si="2"/>
        <v>-59902600567</v>
      </c>
      <c r="I129" s="21">
        <f t="shared" si="3"/>
        <v>0</v>
      </c>
    </row>
    <row r="130" spans="1:9" ht="22.5" x14ac:dyDescent="0.2">
      <c r="A130" s="18" t="s">
        <v>226</v>
      </c>
      <c r="B130" s="19" t="s">
        <v>227</v>
      </c>
      <c r="C130" s="20">
        <v>0</v>
      </c>
      <c r="D130" s="20">
        <v>59902600567</v>
      </c>
      <c r="E130" s="20">
        <v>0</v>
      </c>
      <c r="F130" s="20">
        <v>59902600567</v>
      </c>
      <c r="G130" s="20">
        <v>0</v>
      </c>
      <c r="H130" s="20">
        <f t="shared" si="2"/>
        <v>-59902600567</v>
      </c>
      <c r="I130" s="21">
        <f t="shared" si="3"/>
        <v>0</v>
      </c>
    </row>
    <row r="131" spans="1:9" ht="33.75" x14ac:dyDescent="0.2">
      <c r="A131" s="18" t="s">
        <v>228</v>
      </c>
      <c r="B131" s="19" t="s">
        <v>229</v>
      </c>
      <c r="C131" s="20">
        <v>0</v>
      </c>
      <c r="D131" s="20">
        <v>59902600567</v>
      </c>
      <c r="E131" s="20">
        <v>0</v>
      </c>
      <c r="F131" s="20">
        <v>59902600567</v>
      </c>
      <c r="G131" s="20">
        <v>0</v>
      </c>
      <c r="H131" s="20">
        <f t="shared" si="2"/>
        <v>-59902600567</v>
      </c>
      <c r="I131" s="21">
        <f t="shared" si="3"/>
        <v>0</v>
      </c>
    </row>
    <row r="132" spans="1:9" ht="22.5" x14ac:dyDescent="0.2">
      <c r="A132" s="18" t="s">
        <v>230</v>
      </c>
      <c r="B132" s="19" t="s">
        <v>231</v>
      </c>
      <c r="C132" s="20">
        <v>0</v>
      </c>
      <c r="D132" s="20">
        <v>59902600567</v>
      </c>
      <c r="E132" s="20">
        <v>0</v>
      </c>
      <c r="F132" s="20">
        <v>59902600567</v>
      </c>
      <c r="G132" s="20">
        <v>0</v>
      </c>
      <c r="H132" s="20">
        <f t="shared" si="2"/>
        <v>-59902600567</v>
      </c>
      <c r="I132" s="21">
        <f t="shared" si="3"/>
        <v>0</v>
      </c>
    </row>
    <row r="133" spans="1:9" ht="22.5" x14ac:dyDescent="0.2">
      <c r="A133" s="18" t="s">
        <v>232</v>
      </c>
      <c r="B133" s="19" t="s">
        <v>233</v>
      </c>
      <c r="C133" s="20">
        <v>0</v>
      </c>
      <c r="D133" s="20">
        <v>59902600567</v>
      </c>
      <c r="E133" s="20">
        <v>0</v>
      </c>
      <c r="F133" s="20">
        <v>59902600567</v>
      </c>
      <c r="G133" s="20">
        <v>0</v>
      </c>
      <c r="H133" s="20">
        <f t="shared" si="2"/>
        <v>-59902600567</v>
      </c>
      <c r="I133" s="21">
        <f t="shared" si="3"/>
        <v>0</v>
      </c>
    </row>
    <row r="134" spans="1:9" ht="90.75" thickBot="1" x14ac:dyDescent="0.25">
      <c r="A134" s="22" t="s">
        <v>234</v>
      </c>
      <c r="B134" s="23" t="s">
        <v>235</v>
      </c>
      <c r="C134" s="24">
        <v>0</v>
      </c>
      <c r="D134" s="24">
        <v>2000000000</v>
      </c>
      <c r="E134" s="24">
        <v>0</v>
      </c>
      <c r="F134" s="24">
        <v>2000000000</v>
      </c>
      <c r="G134" s="24">
        <v>0</v>
      </c>
      <c r="H134" s="24">
        <f t="shared" si="2"/>
        <v>-2000000000</v>
      </c>
      <c r="I134" s="25">
        <f t="shared" si="3"/>
        <v>0</v>
      </c>
    </row>
    <row r="135" spans="1:9" ht="78.75" x14ac:dyDescent="0.2">
      <c r="A135" s="15" t="s">
        <v>236</v>
      </c>
      <c r="B135" s="26" t="s">
        <v>237</v>
      </c>
      <c r="C135" s="27">
        <v>0</v>
      </c>
      <c r="D135" s="27">
        <v>1999667231</v>
      </c>
      <c r="E135" s="27">
        <v>0</v>
      </c>
      <c r="F135" s="27">
        <v>1999667231</v>
      </c>
      <c r="G135" s="27">
        <v>0</v>
      </c>
      <c r="H135" s="27">
        <f t="shared" si="2"/>
        <v>-1999667231</v>
      </c>
      <c r="I135" s="28">
        <f t="shared" si="3"/>
        <v>0</v>
      </c>
    </row>
    <row r="136" spans="1:9" ht="99" customHeight="1" x14ac:dyDescent="0.2">
      <c r="A136" s="18" t="s">
        <v>238</v>
      </c>
      <c r="B136" s="19" t="s">
        <v>239</v>
      </c>
      <c r="C136" s="20">
        <v>0</v>
      </c>
      <c r="D136" s="20">
        <v>2540699205</v>
      </c>
      <c r="E136" s="20">
        <v>0</v>
      </c>
      <c r="F136" s="20">
        <v>2540699205</v>
      </c>
      <c r="G136" s="20">
        <v>0</v>
      </c>
      <c r="H136" s="20">
        <f t="shared" si="2"/>
        <v>-2540699205</v>
      </c>
      <c r="I136" s="21">
        <f t="shared" si="3"/>
        <v>0</v>
      </c>
    </row>
    <row r="137" spans="1:9" ht="56.25" x14ac:dyDescent="0.2">
      <c r="A137" s="18" t="s">
        <v>240</v>
      </c>
      <c r="B137" s="19" t="s">
        <v>241</v>
      </c>
      <c r="C137" s="20">
        <v>0</v>
      </c>
      <c r="D137" s="20">
        <v>3274655488</v>
      </c>
      <c r="E137" s="20">
        <v>0</v>
      </c>
      <c r="F137" s="20">
        <v>3274655488</v>
      </c>
      <c r="G137" s="20">
        <v>0</v>
      </c>
      <c r="H137" s="20">
        <f t="shared" si="2"/>
        <v>-3274655488</v>
      </c>
      <c r="I137" s="21">
        <f t="shared" si="3"/>
        <v>0</v>
      </c>
    </row>
    <row r="138" spans="1:9" ht="123.75" x14ac:dyDescent="0.2">
      <c r="A138" s="18" t="s">
        <v>242</v>
      </c>
      <c r="B138" s="19" t="s">
        <v>243</v>
      </c>
      <c r="C138" s="20">
        <v>0</v>
      </c>
      <c r="D138" s="20">
        <v>2848668179</v>
      </c>
      <c r="E138" s="20">
        <v>0</v>
      </c>
      <c r="F138" s="20">
        <v>2848668179</v>
      </c>
      <c r="G138" s="20">
        <v>0</v>
      </c>
      <c r="H138" s="20">
        <f t="shared" si="2"/>
        <v>-2848668179</v>
      </c>
      <c r="I138" s="21">
        <f t="shared" si="3"/>
        <v>0</v>
      </c>
    </row>
    <row r="139" spans="1:9" ht="112.5" x14ac:dyDescent="0.2">
      <c r="A139" s="18" t="s">
        <v>244</v>
      </c>
      <c r="B139" s="19" t="s">
        <v>245</v>
      </c>
      <c r="C139" s="20">
        <v>0</v>
      </c>
      <c r="D139" s="20">
        <v>7559076316</v>
      </c>
      <c r="E139" s="20">
        <v>0</v>
      </c>
      <c r="F139" s="20">
        <v>7559076316</v>
      </c>
      <c r="G139" s="20">
        <v>0</v>
      </c>
      <c r="H139" s="20">
        <f t="shared" si="2"/>
        <v>-7559076316</v>
      </c>
      <c r="I139" s="21">
        <f t="shared" si="3"/>
        <v>0</v>
      </c>
    </row>
    <row r="140" spans="1:9" ht="67.5" x14ac:dyDescent="0.2">
      <c r="A140" s="18" t="s">
        <v>246</v>
      </c>
      <c r="B140" s="19" t="s">
        <v>247</v>
      </c>
      <c r="C140" s="20">
        <v>0</v>
      </c>
      <c r="D140" s="20">
        <v>39679834148</v>
      </c>
      <c r="E140" s="20">
        <v>0</v>
      </c>
      <c r="F140" s="20">
        <v>39679834148</v>
      </c>
      <c r="G140" s="20">
        <v>0</v>
      </c>
      <c r="H140" s="20">
        <f t="shared" ref="H140:H145" si="4">G140-F140</f>
        <v>-39679834148</v>
      </c>
      <c r="I140" s="21">
        <f t="shared" ref="I140:I145" si="5">G140/F140*100</f>
        <v>0</v>
      </c>
    </row>
    <row r="141" spans="1:9" ht="11.25" x14ac:dyDescent="0.2">
      <c r="A141" s="18" t="s">
        <v>248</v>
      </c>
      <c r="B141" s="19" t="s">
        <v>249</v>
      </c>
      <c r="C141" s="20">
        <v>0</v>
      </c>
      <c r="D141" s="20">
        <v>177064674</v>
      </c>
      <c r="E141" s="20">
        <v>0</v>
      </c>
      <c r="F141" s="20">
        <v>177064674</v>
      </c>
      <c r="G141" s="20">
        <v>0</v>
      </c>
      <c r="H141" s="20">
        <f t="shared" si="4"/>
        <v>-177064674</v>
      </c>
      <c r="I141" s="21">
        <f t="shared" si="5"/>
        <v>0</v>
      </c>
    </row>
    <row r="142" spans="1:9" ht="22.5" x14ac:dyDescent="0.2">
      <c r="A142" s="18" t="s">
        <v>250</v>
      </c>
      <c r="B142" s="19" t="s">
        <v>251</v>
      </c>
      <c r="C142" s="20">
        <v>0</v>
      </c>
      <c r="D142" s="20">
        <v>177064674</v>
      </c>
      <c r="E142" s="20">
        <v>0</v>
      </c>
      <c r="F142" s="20">
        <v>177064674</v>
      </c>
      <c r="G142" s="20">
        <v>0</v>
      </c>
      <c r="H142" s="20">
        <f t="shared" si="4"/>
        <v>-177064674</v>
      </c>
      <c r="I142" s="21">
        <f t="shared" si="5"/>
        <v>0</v>
      </c>
    </row>
    <row r="143" spans="1:9" ht="22.5" x14ac:dyDescent="0.2">
      <c r="A143" s="18" t="s">
        <v>252</v>
      </c>
      <c r="B143" s="19" t="s">
        <v>253</v>
      </c>
      <c r="C143" s="20">
        <v>0</v>
      </c>
      <c r="D143" s="20">
        <v>177064674</v>
      </c>
      <c r="E143" s="20">
        <v>0</v>
      </c>
      <c r="F143" s="20">
        <v>177064674</v>
      </c>
      <c r="G143" s="20">
        <v>0</v>
      </c>
      <c r="H143" s="20">
        <f t="shared" si="4"/>
        <v>-177064674</v>
      </c>
      <c r="I143" s="21">
        <f t="shared" si="5"/>
        <v>0</v>
      </c>
    </row>
    <row r="144" spans="1:9" ht="22.5" x14ac:dyDescent="0.2">
      <c r="A144" s="18" t="s">
        <v>254</v>
      </c>
      <c r="B144" s="19" t="s">
        <v>200</v>
      </c>
      <c r="C144" s="20">
        <v>0</v>
      </c>
      <c r="D144" s="20">
        <v>177064674</v>
      </c>
      <c r="E144" s="20">
        <v>0</v>
      </c>
      <c r="F144" s="20">
        <v>177064674</v>
      </c>
      <c r="G144" s="20">
        <v>0</v>
      </c>
      <c r="H144" s="20">
        <f t="shared" si="4"/>
        <v>-177064674</v>
      </c>
      <c r="I144" s="21">
        <f t="shared" si="5"/>
        <v>0</v>
      </c>
    </row>
    <row r="145" spans="1:9" ht="22.5" x14ac:dyDescent="0.2">
      <c r="A145" s="18" t="s">
        <v>255</v>
      </c>
      <c r="B145" s="19" t="s">
        <v>256</v>
      </c>
      <c r="C145" s="20">
        <v>0</v>
      </c>
      <c r="D145" s="20">
        <v>177064674</v>
      </c>
      <c r="E145" s="20">
        <v>0</v>
      </c>
      <c r="F145" s="20">
        <v>177064674</v>
      </c>
      <c r="G145" s="20">
        <v>0</v>
      </c>
      <c r="H145" s="20">
        <f t="shared" si="4"/>
        <v>-177064674</v>
      </c>
      <c r="I145" s="21">
        <f t="shared" si="5"/>
        <v>0</v>
      </c>
    </row>
    <row r="146" spans="1:9" ht="12.75" customHeight="1" x14ac:dyDescent="0.2">
      <c r="A146" s="18"/>
      <c r="B146" s="29"/>
      <c r="C146" s="20"/>
      <c r="D146" s="20"/>
      <c r="E146" s="20"/>
      <c r="F146" s="20"/>
      <c r="G146" s="20"/>
      <c r="H146" s="29"/>
      <c r="I146" s="30"/>
    </row>
    <row r="147" spans="1:9" ht="12.75" customHeight="1" x14ac:dyDescent="0.2">
      <c r="A147" s="18"/>
      <c r="B147" s="29"/>
      <c r="C147" s="29"/>
      <c r="D147" s="29"/>
      <c r="E147" s="29"/>
      <c r="F147" s="29"/>
      <c r="G147" s="29"/>
      <c r="H147" s="29"/>
      <c r="I147" s="30"/>
    </row>
    <row r="148" spans="1:9" ht="12.75" customHeight="1" x14ac:dyDescent="0.2">
      <c r="A148" s="18"/>
      <c r="B148" s="29"/>
      <c r="C148" s="29"/>
      <c r="D148" s="29"/>
      <c r="E148" s="29"/>
      <c r="F148" s="29"/>
      <c r="G148" s="29"/>
      <c r="H148" s="29"/>
      <c r="I148" s="30"/>
    </row>
    <row r="149" spans="1:9" ht="12.75" customHeight="1" x14ac:dyDescent="0.2">
      <c r="A149" s="49" t="s">
        <v>275</v>
      </c>
      <c r="B149" s="50"/>
      <c r="C149" s="50"/>
      <c r="D149" s="50"/>
      <c r="E149" s="50"/>
      <c r="F149" s="50"/>
      <c r="G149" s="50"/>
      <c r="H149" s="50"/>
      <c r="I149" s="51"/>
    </row>
    <row r="150" spans="1:9" ht="12.75" customHeight="1" x14ac:dyDescent="0.2">
      <c r="A150" s="33" t="s">
        <v>276</v>
      </c>
      <c r="B150" s="34"/>
      <c r="C150" s="34"/>
      <c r="D150" s="34"/>
      <c r="E150" s="34"/>
      <c r="F150" s="34"/>
      <c r="G150" s="34"/>
      <c r="H150" s="34"/>
      <c r="I150" s="35"/>
    </row>
    <row r="151" spans="1:9" ht="18.75" customHeight="1" x14ac:dyDescent="0.2">
      <c r="A151" s="33" t="s">
        <v>277</v>
      </c>
      <c r="B151" s="34"/>
      <c r="C151" s="34"/>
      <c r="D151" s="34"/>
      <c r="E151" s="34"/>
      <c r="F151" s="34"/>
      <c r="G151" s="34"/>
      <c r="H151" s="34"/>
      <c r="I151" s="35"/>
    </row>
    <row r="152" spans="1:9" ht="12.75" customHeight="1" x14ac:dyDescent="0.2">
      <c r="A152" s="18"/>
      <c r="B152" s="29"/>
      <c r="C152" s="29"/>
      <c r="D152" s="29"/>
      <c r="E152" s="29"/>
      <c r="F152" s="29"/>
      <c r="G152" s="29"/>
      <c r="H152" s="29"/>
      <c r="I152" s="30"/>
    </row>
    <row r="153" spans="1:9" ht="12.75" customHeight="1" x14ac:dyDescent="0.2">
      <c r="A153" s="18"/>
      <c r="B153" s="29"/>
      <c r="C153" s="29"/>
      <c r="D153" s="29"/>
      <c r="E153" s="29"/>
      <c r="F153" s="29"/>
      <c r="G153" s="29"/>
      <c r="H153" s="29"/>
      <c r="I153" s="30"/>
    </row>
    <row r="154" spans="1:9" ht="12.75" customHeight="1" x14ac:dyDescent="0.2">
      <c r="A154" s="18"/>
      <c r="B154" s="29"/>
      <c r="C154" s="29"/>
      <c r="D154" s="29"/>
      <c r="E154" s="29"/>
      <c r="F154" s="29"/>
      <c r="G154" s="29"/>
      <c r="H154" s="29"/>
      <c r="I154" s="30"/>
    </row>
    <row r="155" spans="1:9" ht="12.75" customHeight="1" x14ac:dyDescent="0.2">
      <c r="A155" s="18"/>
      <c r="B155" s="29"/>
      <c r="C155" s="29"/>
      <c r="D155" s="29"/>
      <c r="E155" s="29"/>
      <c r="F155" s="29"/>
      <c r="G155" s="29"/>
      <c r="H155" s="29"/>
      <c r="I155" s="30"/>
    </row>
    <row r="156" spans="1:9" ht="12.75" customHeight="1" x14ac:dyDescent="0.2">
      <c r="A156" s="18"/>
      <c r="B156" s="29"/>
      <c r="C156" s="29"/>
      <c r="D156" s="29"/>
      <c r="E156" s="29"/>
      <c r="F156" s="29"/>
      <c r="G156" s="29"/>
      <c r="H156" s="29"/>
      <c r="I156" s="30"/>
    </row>
    <row r="157" spans="1:9" ht="12.75" customHeight="1" x14ac:dyDescent="0.2">
      <c r="A157" s="18"/>
      <c r="B157" s="29"/>
      <c r="C157" s="29"/>
      <c r="D157" s="29"/>
      <c r="E157" s="29"/>
      <c r="F157" s="29"/>
      <c r="G157" s="29"/>
      <c r="H157" s="29"/>
      <c r="I157" s="30"/>
    </row>
    <row r="158" spans="1:9" ht="12.75" customHeight="1" x14ac:dyDescent="0.2">
      <c r="A158" s="18"/>
      <c r="B158" s="29"/>
      <c r="C158" s="29"/>
      <c r="D158" s="29"/>
      <c r="E158" s="29"/>
      <c r="F158" s="29"/>
      <c r="G158" s="29"/>
      <c r="H158" s="29"/>
      <c r="I158" s="30"/>
    </row>
    <row r="159" spans="1:9" ht="12.75" customHeight="1" x14ac:dyDescent="0.2">
      <c r="A159" s="18"/>
      <c r="B159" s="29"/>
      <c r="C159" s="29"/>
      <c r="D159" s="29"/>
      <c r="E159" s="29"/>
      <c r="F159" s="29"/>
      <c r="G159" s="29"/>
      <c r="H159" s="29"/>
      <c r="I159" s="30"/>
    </row>
    <row r="160" spans="1:9" ht="12.75" customHeight="1" x14ac:dyDescent="0.2">
      <c r="A160" s="18"/>
      <c r="B160" s="29"/>
      <c r="C160" s="29"/>
      <c r="D160" s="29"/>
      <c r="E160" s="29"/>
      <c r="F160" s="29"/>
      <c r="G160" s="29"/>
      <c r="H160" s="29"/>
      <c r="I160" s="30"/>
    </row>
    <row r="161" spans="1:9" ht="12.75" customHeight="1" x14ac:dyDescent="0.2">
      <c r="A161" s="18"/>
      <c r="B161" s="29"/>
      <c r="C161" s="29"/>
      <c r="D161" s="29"/>
      <c r="E161" s="29"/>
      <c r="F161" s="29"/>
      <c r="G161" s="29"/>
      <c r="H161" s="29"/>
      <c r="I161" s="30"/>
    </row>
    <row r="162" spans="1:9" ht="12.75" customHeight="1" x14ac:dyDescent="0.2">
      <c r="A162" s="18"/>
      <c r="B162" s="29"/>
      <c r="C162" s="29"/>
      <c r="D162" s="29"/>
      <c r="E162" s="29"/>
      <c r="F162" s="29"/>
      <c r="G162" s="29"/>
      <c r="H162" s="29"/>
      <c r="I162" s="30"/>
    </row>
    <row r="163" spans="1:9" ht="12.75" customHeight="1" x14ac:dyDescent="0.2">
      <c r="A163" s="18"/>
      <c r="B163" s="29"/>
      <c r="C163" s="29"/>
      <c r="D163" s="29"/>
      <c r="E163" s="29"/>
      <c r="F163" s="29"/>
      <c r="G163" s="29"/>
      <c r="H163" s="29"/>
      <c r="I163" s="30"/>
    </row>
    <row r="164" spans="1:9" ht="12.75" customHeight="1" x14ac:dyDescent="0.2">
      <c r="A164" s="18"/>
      <c r="B164" s="29"/>
      <c r="C164" s="29"/>
      <c r="D164" s="29"/>
      <c r="E164" s="29"/>
      <c r="F164" s="29"/>
      <c r="G164" s="29"/>
      <c r="H164" s="29"/>
      <c r="I164" s="30"/>
    </row>
    <row r="165" spans="1:9" ht="12.75" customHeight="1" x14ac:dyDescent="0.2">
      <c r="A165" s="18"/>
      <c r="B165" s="29"/>
      <c r="C165" s="29"/>
      <c r="D165" s="29"/>
      <c r="E165" s="29"/>
      <c r="F165" s="29"/>
      <c r="G165" s="29"/>
      <c r="H165" s="29"/>
      <c r="I165" s="30"/>
    </row>
    <row r="166" spans="1:9" ht="12.75" customHeight="1" x14ac:dyDescent="0.2">
      <c r="A166" s="18"/>
      <c r="B166" s="29"/>
      <c r="C166" s="29"/>
      <c r="D166" s="29"/>
      <c r="E166" s="29"/>
      <c r="F166" s="29"/>
      <c r="G166" s="29"/>
      <c r="H166" s="29"/>
      <c r="I166" s="30"/>
    </row>
    <row r="167" spans="1:9" ht="12.75" customHeight="1" x14ac:dyDescent="0.2">
      <c r="A167" s="18"/>
      <c r="B167" s="29"/>
      <c r="C167" s="29"/>
      <c r="D167" s="29"/>
      <c r="E167" s="29"/>
      <c r="F167" s="29"/>
      <c r="G167" s="29"/>
      <c r="H167" s="29"/>
      <c r="I167" s="30"/>
    </row>
    <row r="168" spans="1:9" ht="12.75" customHeight="1" x14ac:dyDescent="0.2">
      <c r="A168" s="18"/>
      <c r="B168" s="29"/>
      <c r="C168" s="29"/>
      <c r="D168" s="29"/>
      <c r="E168" s="29"/>
      <c r="F168" s="29"/>
      <c r="G168" s="29"/>
      <c r="H168" s="29"/>
      <c r="I168" s="30"/>
    </row>
    <row r="169" spans="1:9" ht="12.75" customHeight="1" x14ac:dyDescent="0.2">
      <c r="A169" s="18"/>
      <c r="B169" s="29"/>
      <c r="C169" s="29"/>
      <c r="D169" s="29"/>
      <c r="E169" s="29"/>
      <c r="F169" s="29"/>
      <c r="G169" s="29"/>
      <c r="H169" s="29"/>
      <c r="I169" s="30"/>
    </row>
    <row r="170" spans="1:9" ht="12.75" customHeight="1" x14ac:dyDescent="0.2">
      <c r="A170" s="18"/>
      <c r="B170" s="29"/>
      <c r="C170" s="29"/>
      <c r="D170" s="29"/>
      <c r="E170" s="29"/>
      <c r="F170" s="29"/>
      <c r="G170" s="29"/>
      <c r="H170" s="29"/>
      <c r="I170" s="30"/>
    </row>
    <row r="171" spans="1:9" ht="12.75" customHeight="1" x14ac:dyDescent="0.2">
      <c r="A171" s="18"/>
      <c r="B171" s="29"/>
      <c r="C171" s="29"/>
      <c r="D171" s="29"/>
      <c r="E171" s="29"/>
      <c r="F171" s="29"/>
      <c r="G171" s="29"/>
      <c r="H171" s="29"/>
      <c r="I171" s="30"/>
    </row>
    <row r="172" spans="1:9" ht="12.75" customHeight="1" x14ac:dyDescent="0.2">
      <c r="A172" s="18"/>
      <c r="B172" s="29"/>
      <c r="C172" s="29"/>
      <c r="D172" s="29"/>
      <c r="E172" s="29"/>
      <c r="F172" s="29"/>
      <c r="G172" s="29"/>
      <c r="H172" s="29"/>
      <c r="I172" s="30"/>
    </row>
    <row r="173" spans="1:9" ht="12.75" customHeight="1" x14ac:dyDescent="0.2">
      <c r="A173" s="18"/>
      <c r="B173" s="29"/>
      <c r="C173" s="29"/>
      <c r="D173" s="29"/>
      <c r="E173" s="29"/>
      <c r="F173" s="29"/>
      <c r="G173" s="29"/>
      <c r="H173" s="29"/>
      <c r="I173" s="30"/>
    </row>
    <row r="174" spans="1:9" ht="12.75" customHeight="1" x14ac:dyDescent="0.2">
      <c r="A174" s="18"/>
      <c r="B174" s="29"/>
      <c r="C174" s="29"/>
      <c r="D174" s="29"/>
      <c r="E174" s="29"/>
      <c r="F174" s="29"/>
      <c r="G174" s="29"/>
      <c r="H174" s="29"/>
      <c r="I174" s="30"/>
    </row>
    <row r="175" spans="1:9" ht="12.75" customHeight="1" x14ac:dyDescent="0.2">
      <c r="A175" s="18"/>
      <c r="B175" s="29"/>
      <c r="C175" s="29"/>
      <c r="D175" s="29"/>
      <c r="E175" s="29"/>
      <c r="F175" s="29"/>
      <c r="G175" s="29"/>
      <c r="H175" s="29"/>
      <c r="I175" s="30"/>
    </row>
    <row r="176" spans="1:9" ht="12.75" customHeight="1" x14ac:dyDescent="0.2">
      <c r="A176" s="18"/>
      <c r="B176" s="29"/>
      <c r="C176" s="29"/>
      <c r="D176" s="29"/>
      <c r="E176" s="29"/>
      <c r="F176" s="29"/>
      <c r="G176" s="29"/>
      <c r="H176" s="29"/>
      <c r="I176" s="30"/>
    </row>
    <row r="177" spans="1:9" ht="12.75" customHeight="1" x14ac:dyDescent="0.2">
      <c r="A177" s="18"/>
      <c r="B177" s="29"/>
      <c r="C177" s="29"/>
      <c r="D177" s="29"/>
      <c r="E177" s="29"/>
      <c r="F177" s="29"/>
      <c r="G177" s="29"/>
      <c r="H177" s="29"/>
      <c r="I177" s="30"/>
    </row>
    <row r="178" spans="1:9" ht="12.75" customHeight="1" thickBot="1" x14ac:dyDescent="0.25">
      <c r="A178" s="22"/>
      <c r="B178" s="31"/>
      <c r="C178" s="31"/>
      <c r="D178" s="31"/>
      <c r="E178" s="31"/>
      <c r="F178" s="31"/>
      <c r="G178" s="31"/>
      <c r="H178" s="31"/>
      <c r="I178" s="32"/>
    </row>
  </sheetData>
  <mergeCells count="18">
    <mergeCell ref="B1:G1"/>
    <mergeCell ref="H1:H6"/>
    <mergeCell ref="B2:G2"/>
    <mergeCell ref="B3:G3"/>
    <mergeCell ref="B4:G4"/>
    <mergeCell ref="B5:G5"/>
    <mergeCell ref="A151:I151"/>
    <mergeCell ref="A7:A8"/>
    <mergeCell ref="B7:B8"/>
    <mergeCell ref="C7:C8"/>
    <mergeCell ref="D7:E7"/>
    <mergeCell ref="F7:F8"/>
    <mergeCell ref="G7:G8"/>
    <mergeCell ref="H7:H8"/>
    <mergeCell ref="I7:I8"/>
    <mergeCell ref="D9:E9"/>
    <mergeCell ref="A149:I149"/>
    <mergeCell ref="A150:I150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Andres Enrique Mendoza Vergara</cp:lastModifiedBy>
  <cp:lastPrinted>2022-07-05T13:54:36Z</cp:lastPrinted>
  <dcterms:created xsi:type="dcterms:W3CDTF">2022-07-05T13:25:24Z</dcterms:created>
  <dcterms:modified xsi:type="dcterms:W3CDTF">2022-07-05T15:49:43Z</dcterms:modified>
</cp:coreProperties>
</file>