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ney-\Desktop\"/>
    </mc:Choice>
  </mc:AlternateContent>
  <xr:revisionPtr revIDLastSave="0" documentId="8_{C9070CE9-0E2B-429F-84C7-4CE5FC716741}" xr6:coauthVersionLast="47" xr6:coauthVersionMax="47" xr10:uidLastSave="{00000000-0000-0000-0000-000000000000}"/>
  <bookViews>
    <workbookView xWindow="-120" yWindow="-120" windowWidth="20730" windowHeight="11310" xr2:uid="{4362326C-DFA2-4C66-912F-33657A69D8A1}"/>
  </bookViews>
  <sheets>
    <sheet name="INTERVENTORÍA " sheetId="2" r:id="rId1"/>
    <sheet name="FM "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ALL4">#REF!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lancexPartes" hidden="1">#REF!</definedName>
    <definedName name="_CON2200">#REF!</definedName>
    <definedName name="_CON2500">#REF!</definedName>
    <definedName name="_con3000">#REF!</definedName>
    <definedName name="_Fill" hidden="1">#REF!</definedName>
    <definedName name="_mor15">#REF!</definedName>
    <definedName name="_PRE12">#REF!</definedName>
    <definedName name="a">#REF!</definedName>
    <definedName name="A_impresión_IM">#REF!</definedName>
    <definedName name="abastolavamanos">'[3]MATERIAL - EQUIPÓS'!$B$429</definedName>
    <definedName name="ACCE2">#REF!</definedName>
    <definedName name="ACCE4">#REF!</definedName>
    <definedName name="ACCE6">#REF!</definedName>
    <definedName name="accesoriosanclaje">'[3]MATERIAL - EQUIPÓS'!$B$403</definedName>
    <definedName name="acero">#REF!</definedName>
    <definedName name="ACERO40">[4]PRECIOS!$B$52</definedName>
    <definedName name="ACERO60">#REF!</definedName>
    <definedName name="acero60000psi">'[3]MATERIAL - EQUIPÓS'!$B$25</definedName>
    <definedName name="acidooxalico">'[5]MATERIAL - EQUIPÓS'!$B$7</definedName>
    <definedName name="acondicionamientopozo">#REF!</definedName>
    <definedName name="acoplelavamanos">'[3]MATERIAL - EQUIPÓS'!$B$428</definedName>
    <definedName name="acrilset">'[5]MATERIAL - EQUIPÓS'!$B$102</definedName>
    <definedName name="ACTA1">#REF!</definedName>
    <definedName name="ACTA2">#REF!</definedName>
    <definedName name="ADAPTADOR_HEMBRA_P.V.C_1_2">#REF!</definedName>
    <definedName name="ADAPTADOR_MACHO_P.V.C_1_2">#REF!</definedName>
    <definedName name="adaptadorhembrade1_2pul">'[6]MATERIAL - EQUIPÓS'!$B$377</definedName>
    <definedName name="adaptadorhembraPFUADde1_2pul">'[6]MATERIAL - EQUIPÓS'!$B$378</definedName>
    <definedName name="adaptadormachode1_1_2pul">'[3]MATERIAL - EQUIPÓS'!$B$434</definedName>
    <definedName name="adaptadormachode3_4pul">'[6]MATERIAL - EQUIPÓS'!$B$380</definedName>
    <definedName name="agua">'[3]MATERIAL - EQUIPÓS'!$B$8</definedName>
    <definedName name="ALAMBRE">#REF!</definedName>
    <definedName name="ALAMBRE_">#REF!</definedName>
    <definedName name="alambrenegro">'[3]MATERIAL - EQUIPÓS'!$B$269</definedName>
    <definedName name="almacenista">#REF!</definedName>
    <definedName name="ALUMTE">#REF!</definedName>
    <definedName name="Ancho.Anden">#REF!</definedName>
    <definedName name="Ancho.Anden.Concret">#REF!</definedName>
    <definedName name="Ancho.BC">#REF!</definedName>
    <definedName name="Ancho.Bordillo">#REF!</definedName>
    <definedName name="Ancho.Calle">#REF!</definedName>
    <definedName name="Ancho.Cunetas">#REF!</definedName>
    <definedName name="Ancho.Cuña">#REF!</definedName>
    <definedName name="andamio1x1.5">'[5]MATERIAL - EQUIPÓS'!$B$148</definedName>
    <definedName name="andamiocertificado">'[3]MATERIAL - EQUIPÓS'!$B$763</definedName>
    <definedName name="andenes">#REF!</definedName>
    <definedName name="Angulo_de_platina__1_x1_x1_8">'[7]L. MAT.'!#REF!</definedName>
    <definedName name="angulocieloraso">'[3]MATERIAL - EQUIPÓS'!$B$306</definedName>
    <definedName name="ANTICORROSIVO">#REF!</definedName>
    <definedName name="anticorrosivogris">'[3]MATERIAL - EQUIPÓS'!$B$330</definedName>
    <definedName name="antisolblanco">'[8]MATERIAL - EQUIPÓS'!$B$36</definedName>
    <definedName name="arbolregion">'[6]MATERIAL - EQUIPÓS'!$B$465</definedName>
    <definedName name="_xlnm.Print_Area" localSheetId="1">'FM '!$A$1:$F$43</definedName>
    <definedName name="_xlnm.Print_Area" localSheetId="0">'INTERVENTORÍA '!$A$1:$H$38</definedName>
    <definedName name="arena">'[3]MATERIAL - EQUIPÓS'!$B$6</definedName>
    <definedName name="ayudante">'[3]MANO DE OBRA'!$C$10</definedName>
    <definedName name="BalancexPartes" hidden="1">'[9]Datos-Gráfica'!#REF!</definedName>
    <definedName name="BALASTO">#REF!</definedName>
    <definedName name="baldosaterraza30x30">'[3]MATERIAL - EQUIPÓS'!$B$336</definedName>
    <definedName name="BALDOSIN">#REF!</definedName>
    <definedName name="bancam30">'[3]MATERIAL - EQUIPÓS'!$B$717</definedName>
    <definedName name="bandejafachada">'[3]MATERIAL - EQUIPÓS'!$B$711</definedName>
    <definedName name="barraacerodiscapacitados">'[3]MATERIAL - EQUIPÓS'!$B$728</definedName>
    <definedName name="bastonparaenrielar">'[5]MATERIAL - EQUIPÓS'!$B$74</definedName>
    <definedName name="bisagraalum_3pul">'[5]MATERIAL - EQUIPÓS'!$B$60</definedName>
    <definedName name="BLOQUE">#REF!</definedName>
    <definedName name="bloque10x20x40">'[3]MATERIAL - EQUIPÓS'!$B$239</definedName>
    <definedName name="bloquecatalan">'[3]MATERIAL - EQUIPÓS'!$B$240</definedName>
    <definedName name="bloqueestruc19x19x39">'[5]MATERIAL - EQUIPÓS'!$B$50</definedName>
    <definedName name="bloquelon80x23x8">'[6]MATERIAL - EQUIPÓS'!$B$159</definedName>
    <definedName name="bloqueromano">'[10]MATERIAL - EQUIPÓS'!$B$102</definedName>
    <definedName name="bloquesemi14x19x39">'[3]MATERIAL - EQUIPÓS'!$B$236</definedName>
    <definedName name="BNGTRHY">[11]Insumos!$A$22:$A$828</definedName>
    <definedName name="boquillaantimanchas">'[3]MATERIAL - EQUIPÓS'!$B$345</definedName>
    <definedName name="boquillachorroniebla1_1_2pul">'[3]MATERIAL - EQUIPÓS'!$B$468</definedName>
    <definedName name="bordillo">#REF!</definedName>
    <definedName name="bordilloprefabricadoA_80">'[5]MATERIAL - EQUIPÓS'!$B$115</definedName>
    <definedName name="Breaker_Indus.Merlin_G.3x150A">'[7]L. MAT.'!#REF!</definedName>
    <definedName name="Brilladora">'[7]L. MAT.'!#REF!</definedName>
    <definedName name="brochacerda4">'[3]MATERIAL - EQUIPÓS'!$B$327</definedName>
    <definedName name="buje1_1_2a1pul">'[3]MATERIAL - EQUIPÓS'!$B$92</definedName>
    <definedName name="buje1_1_2a3_4pul">'[3]MATERIAL - EQUIPÓS'!$B$93</definedName>
    <definedName name="buje1a3_4pul">'[3]MATERIAL - EQUIPÓS'!$B$94</definedName>
    <definedName name="buje2a1_1_2pul">'[3]MATERIAL - EQUIPÓS'!$B$91</definedName>
    <definedName name="buldozer">'[3]MATERIAL - EQUIPÓS'!$B$774</definedName>
    <definedName name="ç">'[12]A.P.U'!#REF!</definedName>
    <definedName name="CABALLETE">#REF!</definedName>
    <definedName name="cadenero">#REF!</definedName>
    <definedName name="caja">#REF!</definedName>
    <definedName name="cajamedidor">'[6]MATERIAL - EQUIPÓS'!$B$402</definedName>
    <definedName name="cajapvc4x4retie">'[3]MATERIAL - EQUIPÓS'!$B$672</definedName>
    <definedName name="cajaradwelt2x4">'[3]MATERIAL - EQUIPÓS'!$B$671</definedName>
    <definedName name="Calle.Excav">#REF!</definedName>
    <definedName name="camabaja">'[5]MATERIAL - EQUIPÓS'!$B$150</definedName>
    <definedName name="canalparedsuperboard">'[5]MATERIAL - EQUIPÓS'!$B$104</definedName>
    <definedName name="canecabaño">'[3]MATERIAL - EQUIPÓS'!$B$719</definedName>
    <definedName name="canecam121">'[3]MATERIAL - EQUIPÓS'!$B$718</definedName>
    <definedName name="canguro">'[6]MATERIAL - EQUIPÓS'!$B$498</definedName>
    <definedName name="CAOLIN">#REF!</definedName>
    <definedName name="cargafulminante">'[5]MATERIAL - EQUIPÓS'!$B$105</definedName>
    <definedName name="Carpintero">'[3]MANO DE OBRA'!$C$23</definedName>
    <definedName name="carrotanque">'[6]MATERIAL - EQUIPÓS'!$B$497</definedName>
    <definedName name="CC">[13]Mat!$A$12:$A$567</definedName>
    <definedName name="cd1.1">'[14]CAP 1'!$H$46</definedName>
    <definedName name="cd10.1.1">'[8]CAP 10'!$H$46</definedName>
    <definedName name="cd10.1.2">'[8]CAP 10'!$H$99</definedName>
    <definedName name="cd10.1.3">'[8]CAP 10'!$H$150</definedName>
    <definedName name="cd11.1.1">'[8]CAP 11'!$H$49</definedName>
    <definedName name="cd11.2.1">'[8]CAP 11'!$H$103</definedName>
    <definedName name="cd11.3.1">'[8]CAP 11'!$H$158</definedName>
    <definedName name="cd12.1.1">'[8]CAP 12'!$H$51</definedName>
    <definedName name="cd12.2.1">'[8]CAP 12'!$H$108</definedName>
    <definedName name="cd13.1.1">'[8]CAP 13'!$H$45</definedName>
    <definedName name="cd13.1.2">'[15]CAP 13'!$H$96</definedName>
    <definedName name="cd13.2.1">'[8]CAP 13'!$H$150</definedName>
    <definedName name="cd13.3.1">'[8]CAP 13'!$H$203</definedName>
    <definedName name="cd13.3.2">'[8]CAP 13'!$H$261</definedName>
    <definedName name="cd13.4.1">'[8]CAP 13'!$H$316</definedName>
    <definedName name="cd13.4.2">'[8]CAP 13'!$H$371</definedName>
    <definedName name="cd14.1.1">'[8]CAP 14'!$H$47</definedName>
    <definedName name="cd14.2.1">'[8]CAP 14'!$H$100</definedName>
    <definedName name="cd14.3.1">'[8]CAP 14'!$H$153</definedName>
    <definedName name="cd15.1.1">'[8]CAP 15'!$H$47</definedName>
    <definedName name="cd15.2.1">'[8]CAP 15'!$H$100</definedName>
    <definedName name="cd15.2.2">'[8]CAP 15'!$H$153</definedName>
    <definedName name="cd15.2.3">'[8]CAP 15'!$H$206</definedName>
    <definedName name="cd15.2.4">'[8]CAP 15'!$H$259</definedName>
    <definedName name="cd15.2.5">'[8]CAP 15'!$H$312</definedName>
    <definedName name="cd15.2.6">'[8]CAP 15'!$H$365</definedName>
    <definedName name="cd15.2.7">'[8]CAP 15'!$H$418</definedName>
    <definedName name="cd15.3.1">'[15]CAP 15'!$H$471</definedName>
    <definedName name="cd15.3.2">'[15]CAP 15'!$H$524</definedName>
    <definedName name="cd15.3.3">'[8]CAP 15'!$H$577</definedName>
    <definedName name="cd16.1.1">'[8]CAP 16'!$H$46</definedName>
    <definedName name="cd16.2.1">'[8]CAP 16'!$H$94</definedName>
    <definedName name="cd16.2.2">'[8]CAP 16'!$H$142</definedName>
    <definedName name="cd16.3.1">'[8]CAP 16'!$H$197</definedName>
    <definedName name="cd16.3.2">'[8]CAP 16'!$H$252</definedName>
    <definedName name="cd17.1.1">'[8]CAP 17'!$H$45</definedName>
    <definedName name="cd17.2.1">'[8]CAP 17'!$H$98</definedName>
    <definedName name="cd18.1.1">'[8]CAP 18'!$H$49</definedName>
    <definedName name="cd18.1.2">'[8]CAP 18'!$H$104</definedName>
    <definedName name="cd18.1.3">'[8]CAP 18'!$H$158</definedName>
    <definedName name="cd18.1.4">'[15]CAP 18'!$H$213</definedName>
    <definedName name="cd18.1.5">'[8]CAP 18'!$H$271</definedName>
    <definedName name="cd18.2.1">'[8]CAP 18'!$H$324</definedName>
    <definedName name="cd18.2.2">'[8]CAP 18'!$H$377</definedName>
    <definedName name="cd18.2.3">'[8]CAP 18'!$H$430</definedName>
    <definedName name="cd18.2.4">'[8]CAP 18'!$H$483</definedName>
    <definedName name="cd18.2.5">'[8]CAP 18'!$H$536</definedName>
    <definedName name="cd18.2.6">'[8]CAP 18'!$H$589</definedName>
    <definedName name="cd18.2.7">'[8]CAP 18'!$H$642</definedName>
    <definedName name="cd18.3.1">'[15]CAP 18'!$H$695</definedName>
    <definedName name="cd18.4.1">'[8]CAP 18'!$H$748</definedName>
    <definedName name="cd18.4.2">'[8]CAP 18'!$H$801</definedName>
    <definedName name="cd19.1.1">'[8]CAP 19'!$H$48</definedName>
    <definedName name="cd2.2.2">'[8]CAP 2'!$H$47</definedName>
    <definedName name="cd2.2.4">'[8]CAP 2'!$H$100</definedName>
    <definedName name="cd2.2.5">'[8]CAP 2'!$H$153</definedName>
    <definedName name="cd2.4.1.1">'[8]CAP 2'!$H$206</definedName>
    <definedName name="cd2.4.1.2">'[8]CAP 2'!$H$258</definedName>
    <definedName name="cd2.4.1.3">'[8]CAP 2'!$H$311</definedName>
    <definedName name="cd2.4.1.4">'[8]CAP 2'!$H$363</definedName>
    <definedName name="cd2.4.1.5">'[8]CAP 2'!$H$416</definedName>
    <definedName name="cd2.4.1.6">'[15]CAP 2'!$H$468</definedName>
    <definedName name="cd2.4.1.7">'[8]CAP 2'!$H$520</definedName>
    <definedName name="cd2.4.1.8">'[8]CAP 2'!$H$572</definedName>
    <definedName name="cd2.4.1.9">'[8]CAP 2'!$H$626</definedName>
    <definedName name="cd2.5.3">'[8]CAP 2'!$H$679</definedName>
    <definedName name="cd20.1.1">'[8]CAP 20'!$H$46</definedName>
    <definedName name="cd21.1.2">'[15]CAP 21'!$H$44</definedName>
    <definedName name="cd21.2.1">'[8]CAP 21'!$H$97</definedName>
    <definedName name="cd21.2.2">'[8]CAP 21'!$H$150</definedName>
    <definedName name="cd21.2.3">'[8]CAP 21'!$H$201</definedName>
    <definedName name="cd21.2.4">'[15]CAP 21'!$H$254</definedName>
    <definedName name="cd21.2.5">'[8]CAP 21'!$H$309</definedName>
    <definedName name="cd21.2.6">'[8]CAP 21'!$H$365</definedName>
    <definedName name="cd21.3.1">'[8]CAP 21'!$H$421</definedName>
    <definedName name="cd21.3.2">'[8]CAP 21'!$H$477</definedName>
    <definedName name="cd21.3.3">'[8]CAP 21'!$H$532</definedName>
    <definedName name="cd21.4.1">'[8]CAP 21'!$H$587</definedName>
    <definedName name="cd21.4.2">'[8]CAP 21'!$H$642</definedName>
    <definedName name="cd21.4.3">'[8]CAP 21'!$H$697</definedName>
    <definedName name="cd22.1.1">'[8]CAP 22'!$H$49</definedName>
    <definedName name="cd22.1.2">'[8]CAP 22'!$H$104</definedName>
    <definedName name="cd22.2.1">'[8]CAP 22'!$H$159</definedName>
    <definedName name="cd3.1.1">'[8]CAP 3'!$H$49</definedName>
    <definedName name="cd3.2.1">'[8]CAP 3'!$H$102</definedName>
    <definedName name="cd3.3.1">'[8]CAP 3'!$H$155</definedName>
    <definedName name="cd3.4.1">'[8]CAP 3'!$H$208</definedName>
    <definedName name="cd3.4.2">'[8]CAP 3'!$H$261</definedName>
    <definedName name="cd3.4.3">'[8]CAP 3'!$H$314</definedName>
    <definedName name="cd3.4.4">'[8]CAP 3'!$H$367</definedName>
    <definedName name="cd3.5.3">'[8]CAP 3'!$H$420</definedName>
    <definedName name="cd4.1.1">'[8]CAP 4'!$H$47</definedName>
    <definedName name="cd5.1.1">'[8]CAP 5'!$H$48</definedName>
    <definedName name="cd5.1.2">'[8]CAP 5'!$H$100</definedName>
    <definedName name="cd5.1.3">'[8]CAP 5'!$H$153</definedName>
    <definedName name="cd6.1.1.3">'[8]CAP 6'!$H$50</definedName>
    <definedName name="cd6.1.1.4">'[8]CAP 6'!$H$103</definedName>
    <definedName name="cd6.1.2.1">'[8]CAP 6'!$H$156</definedName>
    <definedName name="cd6.1.2.10">'[8]CAP 6'!$H$597</definedName>
    <definedName name="cd6.1.2.11">'[8]CAP 6'!$H$663</definedName>
    <definedName name="cd6.1.2.12">'[8]CAP 6'!$H$729</definedName>
    <definedName name="cd6.1.2.13">'[8]CAP 6'!$H$782</definedName>
    <definedName name="cd6.1.2.2">'[8]CAP 6'!$H$209</definedName>
    <definedName name="cd6.1.2.3">'[8]CAP 6'!$H$262</definedName>
    <definedName name="cd6.1.2.4">'[8]CAP 6'!$H$315</definedName>
    <definedName name="cd6.1.2.5">'[8]CAP 6'!$H$368</definedName>
    <definedName name="cd6.1.2.6">'[8]CAP 6'!$H$421</definedName>
    <definedName name="cd6.1.2.7">'[8]CAP 6'!$H$476</definedName>
    <definedName name="cd6.1.2.8">'[8]CAP 6'!$H$531</definedName>
    <definedName name="cd6.1.3.1">'[8]CAP 6'!$H$833</definedName>
    <definedName name="cd6.1.3.2">'[8]CAP 6'!$H$883</definedName>
    <definedName name="cd6.2.2.1">'[8]CAP 6'!$H$936</definedName>
    <definedName name="cd6.2.2.10">'[8]CAP 6'!$H$1330</definedName>
    <definedName name="cd6.2.2.11">'[8]CAP 6'!$H$1394</definedName>
    <definedName name="cd6.2.2.2">'[8]CAP 6'!$H$989</definedName>
    <definedName name="cd6.2.2.3">'[8]CAP 6'!$H$1042</definedName>
    <definedName name="cd6.2.2.5">'[8]CAP 6'!$H$1095</definedName>
    <definedName name="cd6.2.2.6">'[8]CAP 6'!$H$1149</definedName>
    <definedName name="cd6.2.2.7">'[8]CAP 6'!$H$1202</definedName>
    <definedName name="cd6.2.2.9">'[8]CAP 6'!$H$1266</definedName>
    <definedName name="cd6.2.4.7">'[8]CAP 6'!$H$1447</definedName>
    <definedName name="cd6.2.5.1">'[8]CAP 6'!$H$1498</definedName>
    <definedName name="cd6.2.5.2">'[8]CAP 6'!$H$1549</definedName>
    <definedName name="cd6.3.1.1">'[8]CAP 6'!$H$1599</definedName>
    <definedName name="cd6.3.1.3">'[8]CAP 6'!$H$1649</definedName>
    <definedName name="cd6.3.1.4">'[8]CAP 6'!$H$1699</definedName>
    <definedName name="cd6.3.2.1">'[8]CAP 6'!$H$1749</definedName>
    <definedName name="cd6.3.2.10">'[8]CAP 6'!$H$2199</definedName>
    <definedName name="cd6.3.2.2">'[8]CAP 6'!$H$1799</definedName>
    <definedName name="cd6.3.2.3">'[8]CAP 6'!$H$1849</definedName>
    <definedName name="cd6.3.2.4">'[8]CAP 6'!$H$1899</definedName>
    <definedName name="cd6.3.2.5">'[8]CAP 6'!$H$1949</definedName>
    <definedName name="cd6.3.2.6">'[8]CAP 6'!$H$1999</definedName>
    <definedName name="cd6.3.2.7">'[8]CAP 6'!$H$2049</definedName>
    <definedName name="cd6.3.2.8">'[8]CAP 6'!$H$2099</definedName>
    <definedName name="cd6.3.2.9">'[8]CAP 6'!$H$2149</definedName>
    <definedName name="cd6.3.3.1">'[8]CAP 6'!$H$2249</definedName>
    <definedName name="cd6.3.3.2">'[8]CAP 6'!$H$2299</definedName>
    <definedName name="cd6.3.3.3">'[8]CAP 6'!$H$2349</definedName>
    <definedName name="cd6.3.3.4">'[8]CAP 6'!$H$2399</definedName>
    <definedName name="cd6.3.3.5">'[8]CAP 6'!$H$2449</definedName>
    <definedName name="cd6.3.3.6">'[8]CAP 6'!$H$2499</definedName>
    <definedName name="cd6.3.3.7">'[8]CAP 6'!$H$2549</definedName>
    <definedName name="cd6.3.4.1">'[8]CAP 6'!$H$2599</definedName>
    <definedName name="cd6.3.4.2">'[8]CAP 6'!$H$2649</definedName>
    <definedName name="cd6.3.4.3">'[8]CAP 6'!$H$2699</definedName>
    <definedName name="cd6.3.4.4">'[8]CAP 6'!$H$2749</definedName>
    <definedName name="cd6.3.4.5">'[8]CAP 6'!$H$2799</definedName>
    <definedName name="cd6.3.5.1">'[8]CAP 6'!$H$2849</definedName>
    <definedName name="cd6.3.5.2">'[8]CAP 6'!$H$2899</definedName>
    <definedName name="cd6.3.5.3">'[8]CAP 6'!$H$2947</definedName>
    <definedName name="cd6.3.5.4">'[8]CAP 6'!$H$2995</definedName>
    <definedName name="cd6.3.6.1">'[8]CAP 6'!$H$3055</definedName>
    <definedName name="cd6.3.7.1">'[8]CAP 6'!$H$3115</definedName>
    <definedName name="cd6.3.8.1">'[8]CAP 6'!$H$3176</definedName>
    <definedName name="cd6.3.8.10">'[8]CAP 6'!$H$3652</definedName>
    <definedName name="cd6.3.8.2">'[8]CAP 6'!$H$3229</definedName>
    <definedName name="cd6.3.8.3">'[8]CAP 6'!$H$3282</definedName>
    <definedName name="cd6.3.8.4">'[8]CAP 6'!$H$3335</definedName>
    <definedName name="cd6.3.8.5">'[8]CAP 6'!$H$3388</definedName>
    <definedName name="cd6.3.8.6">'[8]CAP 6'!$H$3441</definedName>
    <definedName name="cd6.3.8.7">'[8]CAP 6'!$H$3494</definedName>
    <definedName name="cd6.3.8.8">'[8]CAP 6'!$H$3547</definedName>
    <definedName name="cd6.3.8.9">'[8]CAP 6'!$H$3600</definedName>
    <definedName name="cd6.4.1.1">'[8]CAP 6'!$H$3704</definedName>
    <definedName name="cd6.4.1.2">'[8]CAP 6'!$H$3756</definedName>
    <definedName name="cd6.4.1.3">'[8]CAP 6'!$H$3808</definedName>
    <definedName name="cd6.4.2.1">'[8]CAP 6'!$H$3860</definedName>
    <definedName name="cd6.4.2.10">'[8]CAP 6'!$H$4328</definedName>
    <definedName name="cd6.4.2.11">'[8]CAP 6'!$H$4380</definedName>
    <definedName name="cd6.4.2.2">'[8]CAP 6'!$H$3912</definedName>
    <definedName name="cd6.4.2.3">'[8]CAP 6'!$H$3964</definedName>
    <definedName name="cd6.4.2.4">'[8]CAP 6'!$H$4016</definedName>
    <definedName name="cd6.4.2.5">'[8]CAP 6'!$H$4068</definedName>
    <definedName name="cd6.4.2.6">'[8]CAP 6'!$H$4120</definedName>
    <definedName name="cd6.4.2.7">'[8]CAP 6'!$H$4172</definedName>
    <definedName name="cd6.4.2.8">'[8]CAP 6'!$H$4224</definedName>
    <definedName name="cd6.4.2.9">'[8]CAP 6'!$H$4276</definedName>
    <definedName name="cd6.4.3.1">'[8]CAP 6'!$H$4430</definedName>
    <definedName name="cd6.4.3.2">'[8]CAP 6'!$H$4480</definedName>
    <definedName name="cd6.4.4.1">'[8]CAP 6'!$H$4530</definedName>
    <definedName name="cd6.4.4.2">'[8]CAP 6'!$H$4580</definedName>
    <definedName name="cd6.4.4.3">'[8]CAP 6'!$H$4630</definedName>
    <definedName name="cd6.4.5.1">'[8]CAP 6'!$H$4680</definedName>
    <definedName name="cd6.4.6.1">'[8]CAP 6'!$H$4730</definedName>
    <definedName name="cd6.4.6.2">'[8]CAP 6'!$H$4780</definedName>
    <definedName name="cd6.4.6.3">'[8]CAP 6'!$H$4830</definedName>
    <definedName name="cd8.1.1">'[8]CAP 8'!$H$51</definedName>
    <definedName name="cd8.1.2">'[8]CAP 8'!$H$108</definedName>
    <definedName name="cd8.1.3">'[8]CAP 8'!$H$164</definedName>
    <definedName name="cd8.1.4">'[8]CAP 8'!$H$220</definedName>
    <definedName name="cd8.1.5">'[8]CAP 8'!$H$275</definedName>
    <definedName name="cd8.1.6">'[8]CAP 8'!$H$330</definedName>
    <definedName name="cd8.1.7">'[8]CAP 8'!$H$386</definedName>
    <definedName name="cd8.1.8">'[8]CAP 8'!$H$442</definedName>
    <definedName name="cd8.2.1">'[8]CAP 8'!$H$498</definedName>
    <definedName name="cd8.2.10">'[8]CAP 8'!$H$1001</definedName>
    <definedName name="cd8.2.2">'[8]CAP 8'!$H$554</definedName>
    <definedName name="cd8.2.3">'[8]CAP 8'!$H$610</definedName>
    <definedName name="cd8.2.4">'[8]CAP 8'!$H$665</definedName>
    <definedName name="cd8.2.5">'[8]CAP 8'!$H$721</definedName>
    <definedName name="cd8.2.6">'[8]CAP 8'!$H$777</definedName>
    <definedName name="cd8.2.7">'[8]CAP 8'!$H$833</definedName>
    <definedName name="cd8.2.8">'[8]CAP 8'!$H$889</definedName>
    <definedName name="cd8.2.9">'[8]CAP 8'!$H$945</definedName>
    <definedName name="cd8.3.1">'[8]CAP 8'!$H$1056</definedName>
    <definedName name="cd8.3.2">'[8]CAP 8'!$H$1112</definedName>
    <definedName name="cd8.3.3">'[8]CAP 8'!$H$1167</definedName>
    <definedName name="cd9.1.1">'[8]CAP 9'!$H$50</definedName>
    <definedName name="cd9.1.3">'[8]CAP 9'!$H$103</definedName>
    <definedName name="CEBLANCO">#REF!</definedName>
    <definedName name="celador">#REF!</definedName>
    <definedName name="CEMENTO">#REF!</definedName>
    <definedName name="Cemento_gris_Portland_tipo_I">'[16]lista de precio'!$B$11</definedName>
    <definedName name="cementoblanco">'[3]MATERIAL - EQUIPÓS'!$B$22</definedName>
    <definedName name="cementogris">'[3]MATERIAL - EQUIPÓS'!$B$21</definedName>
    <definedName name="cementomarino">'[6]MATERIAL - EQUIPÓS'!$B$214</definedName>
    <definedName name="Cera_para_pisos">'[7]L. MAT.'!#REF!</definedName>
    <definedName name="cercha3mts">'[5]MATERIAL - EQUIPÓS'!$B$63</definedName>
    <definedName name="chapetas">'[3]MATERIAL - EQUIPÓS'!$B$437</definedName>
    <definedName name="CHINA">#REF!</definedName>
    <definedName name="cielorasohunterdouglas">'[6]MATERIAL - EQUIPÓS'!$B$475</definedName>
    <definedName name="CINTA_V_15">#REF!</definedName>
    <definedName name="cintapapelcieloraso">'[3]MATERIAL - EQUIPÓS'!$B$308</definedName>
    <definedName name="cintateflon">'[6]MATERIAL - EQUIPÓS'!$B$480</definedName>
    <definedName name="clavo1_pulcieloraso">'[3]MATERIAL - EQUIPÓS'!$B$309</definedName>
    <definedName name="CODO_45___3__GRAN_RADIO_C_x_E">#REF!</definedName>
    <definedName name="CODO_45___3__P.V.C">#REF!</definedName>
    <definedName name="CODO_45__2__P.V.C">#REF!</definedName>
    <definedName name="CODO_90___3__GRAN_RADIO_C_x_E">#REF!</definedName>
    <definedName name="CODO_90___3__P.V.C">#REF!</definedName>
    <definedName name="CODO_90_x_3__B_x_B">#REF!</definedName>
    <definedName name="CODO_90_x_3__B_x_EL">#REF!</definedName>
    <definedName name="CODO_P.V.C_90___1_2">#REF!</definedName>
    <definedName name="codo90cobre1_2pul">'[6]MATERIAL - EQUIPÓS'!$B$426</definedName>
    <definedName name="codo90cobre3_4pul">'[6]MATERIAL - EQUIPÓS'!$B$425</definedName>
    <definedName name="codo90de1_2pulPFUAD">'[6]MATERIAL - EQUIPÓS'!$B$427</definedName>
    <definedName name="codo90de3_4pul">'[3]MATERIAL - EQUIPÓS'!$B$79</definedName>
    <definedName name="codo90presionde1_1_2pul">'[3]MATERIAL - EQUIPÓS'!$B$76</definedName>
    <definedName name="codo90presionde1pul">'[3]MATERIAL - EQUIPÓS'!$B$78</definedName>
    <definedName name="codo90presionde2pul">'[3]MATERIAL - EQUIPÓS'!$B$75</definedName>
    <definedName name="codo90sanitariode2pul">'[3]MATERIAL - EQUIPÓS'!$B$74</definedName>
    <definedName name="codo90sanitariode4pul">'[3]MATERIAL - EQUIPÓS'!$B$73</definedName>
    <definedName name="Codos_PVC_3">'[7]L. MAT.'!#REF!</definedName>
    <definedName name="COLLAR_DE_DERIVACION_2____1_2">#REF!</definedName>
    <definedName name="COLLAR_DE_DERIVACION_3____1_2">#REF!</definedName>
    <definedName name="COLLAR_DE_DERIVACION_DE_HF_DE_3____1_2__PARA_INSTALACION_DE_VENTOSA_EN_TUBERIA_DE_P.V.C">#REF!</definedName>
    <definedName name="collarinpvc2_1_2pul">'[6]MATERIAL - EQUIPÓS'!$B$462</definedName>
    <definedName name="compactacion">#REF!</definedName>
    <definedName name="compresorpistola">'[3]MATERIAL - EQUIPÓS'!$B$772</definedName>
    <definedName name="CON_3000">#REF!</definedName>
    <definedName name="CONCRE123">#REF!</definedName>
    <definedName name="CONCRE124">#REF!</definedName>
    <definedName name="concre15">#REF!</definedName>
    <definedName name="CONCRE25">#REF!</definedName>
    <definedName name="concre3000">#REF!</definedName>
    <definedName name="concre35">#REF!</definedName>
    <definedName name="Concreto.Anden.T1">'[17]MC C1'!$Q$7</definedName>
    <definedName name="CONCRETO20">#REF!</definedName>
    <definedName name="concreto2000psi">[3]CONCRETOS!$C$135</definedName>
    <definedName name="concreto2500psi">[3]CONCRETOS!$C$38</definedName>
    <definedName name="concreto30">[18]unitario!$G$1165</definedName>
    <definedName name="concreto3000psi">[3]CONCRETOS!$C$7</definedName>
    <definedName name="concreto3500psi">[6]CONCRETOS!$C$70</definedName>
    <definedName name="concreto4000psi">[3]CONCRETOS!$C$103</definedName>
    <definedName name="concretoplaca">#REF!</definedName>
    <definedName name="conexiondomiciliaria">#REF!</definedName>
    <definedName name="cortadoraconcreto1">'[6]MATERIAL - EQUIPÓS'!$B$493</definedName>
    <definedName name="corte">#REF!</definedName>
    <definedName name="corterocoso">#REF!</definedName>
    <definedName name="CR">[11]Insumos!$A$22:$A$828</definedName>
    <definedName name="CUAALB">[19]CUADRILLAS!$D$73</definedName>
    <definedName name="CUACON">[19]CUADRILLAS!$D$62</definedName>
    <definedName name="cuadrilla1">[20]Hoja3!$A$15:$A$73</definedName>
    <definedName name="cuadrilla2">[20]Hoja5!$A$16:$A$59</definedName>
    <definedName name="cuadrilla3">[20]Hoja6!$A$16:$A$63</definedName>
    <definedName name="cuadrilla4">[20]Hoja2!$A$12:$A$568</definedName>
    <definedName name="cuadrilla5">[20]Hoja5!$A$12:$G$59</definedName>
    <definedName name="cuadrillaa1">[18]PERSONAL!$D$22</definedName>
    <definedName name="cuadrillaa2">[18]PERSONAL!$D$27</definedName>
    <definedName name="cuadrillac1">[18]PERSONAL!$D$45</definedName>
    <definedName name="cuadrillas1">[20]Hoja3!$A$11:$I$73</definedName>
    <definedName name="CUAEXC">[19]CUADRILLAS!$D$49</definedName>
    <definedName name="CUAPLO">#REF!</definedName>
    <definedName name="CUATOP">#REF!</definedName>
    <definedName name="CUCON">#REF!</definedName>
    <definedName name="CUEXC">#REF!</definedName>
    <definedName name="cuneta">#REF!</definedName>
    <definedName name="CUPLOM">#REF!</definedName>
    <definedName name="curvaconduit2pul">'[3]MATERIAL - EQUIPÓS'!$B$676</definedName>
    <definedName name="curvaconduit3_4pul">'[3]MATERIAL - EQUIPÓS'!$B$678</definedName>
    <definedName name="curvaemt1_2pul">'[3]MATERIAL - EQUIPÓS'!$B$492</definedName>
    <definedName name="CUTOP">#REF!</definedName>
    <definedName name="Dem.Cunetas.T1">#REF!</definedName>
    <definedName name="demolicioncuneta">#REF!</definedName>
    <definedName name="desague_sifon">'[6]MATERIAL - EQUIPÓS'!$B$472</definedName>
    <definedName name="Desc.Bord.xBC">#REF!</definedName>
    <definedName name="dioxidodetitanio">'[5]MATERIAL - EQUIPÓS'!$B$11</definedName>
    <definedName name="directordeobra">#REF!</definedName>
    <definedName name="disco4pul">'[3]MATERIAL - EQUIPÓS'!$B$393</definedName>
    <definedName name="dispensadorjabonenaceroempotrado">'[3]MATERIAL - EQUIPÓS'!$B$440</definedName>
    <definedName name="dispensadorpapel">'[3]MATERIAL - EQUIPÓS'!$B$441</definedName>
    <definedName name="dispensadortoallas">'[3]MATERIAL - EQUIPÓS'!$B$442</definedName>
    <definedName name="divisionbaños">'[3]MATERIAL - EQUIPÓS'!$B$727</definedName>
    <definedName name="DS">'[12]A.P.U'!#REF!</definedName>
    <definedName name="ductoconduit3pul">'[3]MATERIAL - EQUIPÓS'!$B$59</definedName>
    <definedName name="edd">'[12]A.P.U'!#REF!</definedName>
    <definedName name="electricista">'[3]MANO DE OBRA'!$C$22</definedName>
    <definedName name="EMPAQUE">#REF!</definedName>
    <definedName name="Equipo">[21]Equipo!$B$4:$B$33</definedName>
    <definedName name="Equipo_2">[22]Equipo!$B$4:$E$33</definedName>
    <definedName name="equipohidroneumatico1">'[3]MATERIAL - EQUIPÓS'!$B$461</definedName>
    <definedName name="equipohidroneumatico2">'[6]MATERIAL - EQUIPÓS'!$B$407</definedName>
    <definedName name="equiposoldadura">'[3]MATERIAL - EQUIPÓS'!$B$762</definedName>
    <definedName name="equiptopo">'[3]MATERIAL - EQUIPÓS'!$B$739</definedName>
    <definedName name="ESMALTE">#REF!</definedName>
    <definedName name="espejobelga5mm">'[3]MATERIAL - EQUIPÓS'!$B$397</definedName>
    <definedName name="estopa">'[3]MATERIAL - EQUIPÓS'!$B$438</definedName>
    <definedName name="estucoplastico30gr">'[3]MATERIAL - EQUIPÓS'!$B$333</definedName>
    <definedName name="ETERNIT6">#REF!</definedName>
    <definedName name="extintor10lb">'[3]MATERIAL - EQUIPÓS'!$B$469</definedName>
    <definedName name="Fallo.Prof">#REF!</definedName>
    <definedName name="fijaplus">'[3]MATERIAL - EQUIPÓS'!$B$344</definedName>
    <definedName name="FORMALETAM2">#REF!</definedName>
    <definedName name="formaletametalica">'[3]MATERIAL - EQUIPÓS'!$B$279</definedName>
    <definedName name="formaletametalicacolumna0.2a0.5mts">'[3]MATERIAL - EQUIPÓS'!$B$281</definedName>
    <definedName name="fumigadoraagricola">'[5]MATERIAL - EQUIPÓS'!$B$151</definedName>
    <definedName name="gabinetetipo3">'[3]MATERIAL - EQUIPÓS'!$B$467</definedName>
    <definedName name="GANCHO">#REF!</definedName>
    <definedName name="gatos2.6mts">'[5]MATERIAL - EQUIPÓS'!$B$72</definedName>
    <definedName name="gatos3.8mts">'[3]MATERIAL - EQUIPÓS'!$B$48</definedName>
    <definedName name="geotextilnt2500">'[5]MATERIAL - EQUIPÓS'!$B$59</definedName>
    <definedName name="grama">'[3]MATERIAL - EQUIPÓS'!$B$715</definedName>
    <definedName name="gramoquin">'[3]MATERIAL - EQUIPÓS'!$B$11</definedName>
    <definedName name="GRANITO">#REF!</definedName>
    <definedName name="granitoblancoN2">'[3]MATERIAL - EQUIPÓS'!$B$282</definedName>
    <definedName name="granitomeson">'[3]MATERIAL - EQUIPÓS'!$B$284</definedName>
    <definedName name="GRANO">#REF!</definedName>
    <definedName name="griferialavamanospush">'[6]MATERIAL - EQUIPÓS'!$B$319</definedName>
    <definedName name="griferialavaplatos2">'[6]MATERIAL - EQUIPÓS'!$B$473</definedName>
    <definedName name="grua">'[3]MATERIAL - EQUIPÓS'!$B$777</definedName>
    <definedName name="h">'[7]L. MAT.'!#REF!</definedName>
    <definedName name="hacha">'[3]MATERIAL - EQUIPÓS'!$B$470</definedName>
    <definedName name="helicopteroconcreto">'[8]MATERIAL - EQUIPÓS'!$B$524</definedName>
    <definedName name="herramientas">'[23]Trans y Herra'!$A$2:$A$37</definedName>
    <definedName name="hierro">#REF!</definedName>
    <definedName name="hincadapilotes">'[3]MATERIAL - EQUIPÓS'!$B$776</definedName>
    <definedName name="hojaaluminioconvidrio">'[3]MATERIAL - EQUIPÓS'!$B$730</definedName>
    <definedName name="inf">#REF!</definedName>
    <definedName name="ingenieroresidente">#REF!</definedName>
    <definedName name="inspector">'[3]MANO DE OBRA'!$C$18</definedName>
    <definedName name="Instalación_TM_incluye15Breake">'[7]L. MAT.'!#REF!</definedName>
    <definedName name="instalaciontuberia3">#REF!</definedName>
    <definedName name="INV_11">'[24]PR 1'!$A$2:$N$655</definedName>
    <definedName name="ITEM___1.0">#REF!</definedName>
    <definedName name="ITEM_1.1">#REF!</definedName>
    <definedName name="ITEM_1.1.1">#REF!</definedName>
    <definedName name="ITEM_1.1.2">#REF!</definedName>
    <definedName name="ITEM_1.2.1">#REF!</definedName>
    <definedName name="ITEM_1.3.1">#REF!</definedName>
    <definedName name="ITEM_1.3.2">#REF!</definedName>
    <definedName name="ITEM_1.3.3">#REF!</definedName>
    <definedName name="ITEM_1.3.4">#REF!</definedName>
    <definedName name="ITEM_1.4">#REF!</definedName>
    <definedName name="ITEM_1.4.1">#REF!</definedName>
    <definedName name="ITEM_1.4.2">#REF!</definedName>
    <definedName name="ITEM_1.4.3">#REF!</definedName>
    <definedName name="ITEM_1.4.4">#REF!</definedName>
    <definedName name="ITEM_1.5">#REF!</definedName>
    <definedName name="ITEM_1.6.1">#REF!</definedName>
    <definedName name="ITEM_1.6.2">#REF!</definedName>
    <definedName name="ITEM_1.7.1">#REF!</definedName>
    <definedName name="ITEM_1.7.2">#REF!</definedName>
    <definedName name="ITEM_1.8">#REF!</definedName>
    <definedName name="ITEM_1_FILTRO">#REF!</definedName>
    <definedName name="ITEM_2">#REF!</definedName>
    <definedName name="ITEM_2.11">#REF!</definedName>
    <definedName name="ITEM_2.7">#REF!</definedName>
    <definedName name="ITEM_3.1">#REF!</definedName>
    <definedName name="ITEM_3.11">#REF!</definedName>
    <definedName name="ITEM_3.12">#REF!</definedName>
    <definedName name="ITEM_3.13">#REF!</definedName>
    <definedName name="ITEM_3.14">#REF!</definedName>
    <definedName name="ITEM_3.15">#REF!</definedName>
    <definedName name="ITEM_3_FILTRO">#REF!</definedName>
    <definedName name="ITEM_4">#REF!</definedName>
    <definedName name="ITEM_4_FILTRO">#REF!</definedName>
    <definedName name="ITEM_5">#REF!</definedName>
    <definedName name="ITEM_5_FILTRO">#REF!</definedName>
    <definedName name="ITEM_6.2">#REF!</definedName>
    <definedName name="ITEM_6.3">#REF!</definedName>
    <definedName name="ITEM_6.4">#REF!</definedName>
    <definedName name="ITEM_6.5">#REF!</definedName>
    <definedName name="ITEM_6.6">#REF!</definedName>
    <definedName name="ITEM_6.7">#REF!</definedName>
    <definedName name="ITEM_6.8">#REF!</definedName>
    <definedName name="ITEM_6.9">#REF!</definedName>
    <definedName name="ITEM_6_FILTRO">#REF!</definedName>
    <definedName name="ITEM_7">#REF!</definedName>
    <definedName name="ITEM_8">#REF!</definedName>
    <definedName name="ITEM_9">#REF!</definedName>
    <definedName name="ITEM_COD45">#REF!</definedName>
    <definedName name="item_exccon">#REF!</definedName>
    <definedName name="ITEM_INST_2">#REF!</definedName>
    <definedName name="ITEM_INST_3">#REF!</definedName>
    <definedName name="ITEM_MEDID">#REF!</definedName>
    <definedName name="ITEM_REDU">#REF!</definedName>
    <definedName name="ITEM_SIFON">#REF!</definedName>
    <definedName name="ITEM_TEE_3_2">#REF!</definedName>
    <definedName name="ITEM_TEE_4X4">#REF!</definedName>
    <definedName name="ITEM_TEFLON">#REF!</definedName>
    <definedName name="ITEM_VENTO">#REF!</definedName>
    <definedName name="ITEM6.1">#REF!</definedName>
    <definedName name="ITEMCOD90">#REF!</definedName>
    <definedName name="ITEN_2_FILTRO">#REF!</definedName>
    <definedName name="ITENM_DOMIC">#REF!</definedName>
    <definedName name="j" hidden="1">'[9]Datos-Gráfica'!#REF!</definedName>
    <definedName name="jormal_celador">#REF!</definedName>
    <definedName name="jornal_almacenista">#REF!</definedName>
    <definedName name="jornal_ayudante">'[3]MANO DE OBRA'!$D$10</definedName>
    <definedName name="jornal_cadenero">#REF!</definedName>
    <definedName name="jornal_carpintero">'[3]MANO DE OBRA'!$D$23</definedName>
    <definedName name="jornal_directordeobra">#REF!</definedName>
    <definedName name="jornal_electricista">'[3]MANO DE OBRA'!$D$22</definedName>
    <definedName name="jornal_ingenieroresidente">#REF!</definedName>
    <definedName name="jornal_inspector">'[3]MANO DE OBRA'!$D$18</definedName>
    <definedName name="jornal_maestrodeobra">#REF!</definedName>
    <definedName name="jornal_oficial">'[3]MANO DE OBRA'!$D$13</definedName>
    <definedName name="jornal_operario">#REF!</definedName>
    <definedName name="jornal_pintor">'[3]MANO DE OBRA'!$D$25</definedName>
    <definedName name="jornal_plomero">'[3]MANO DE OBRA'!$D$15</definedName>
    <definedName name="jornal_secretaria">#REF!</definedName>
    <definedName name="jornal_soldador">'[3]MANO DE OBRA'!$D$24</definedName>
    <definedName name="jornal_tecnico">'[8]MANO DE OBRA'!$D$30</definedName>
    <definedName name="jornal_topografo">'[3]MANO DE OBRA'!$D$17</definedName>
    <definedName name="jornal_trabajadorasocial">#REF!</definedName>
    <definedName name="K" hidden="1">'[9]Datos-Gráfica'!#REF!</definedName>
    <definedName name="ladrillo9x18x36">'[5]MATERIAL - EQUIPÓS'!$B$117</definedName>
    <definedName name="ladrillocomun">'[5]MATERIAL - EQUIPÓS'!$B$116</definedName>
    <definedName name="laminadrywall">'[5]MATERIAL - EQUIPÓS'!$B$83</definedName>
    <definedName name="laminasuperboard">'[3]MATERIAL - EQUIPÓS'!$B$305</definedName>
    <definedName name="Largo.Anden.T1">'[17]MC C1'!$Q$5</definedName>
    <definedName name="Largo.BC">#REF!</definedName>
    <definedName name="Largo.Cuña">#REF!</definedName>
    <definedName name="Largo.T1">'[17]MC C1'!$Q$4</definedName>
    <definedName name="lavamanosacero">'[6]MATERIAL - EQUIPÓS'!$B$369</definedName>
    <definedName name="lavamanosdesobreponer">'[3]MATERIAL - EQUIPÓS'!$B$423</definedName>
    <definedName name="lavaplatos60x40">'[6]MATERIAL - EQUIPÓS'!$B$471</definedName>
    <definedName name="lev0.1">#REF!</definedName>
    <definedName name="lijaN150">'[3]MATERIAL - EQUIPÓS'!$B$310</definedName>
    <definedName name="LIMATESA">#REF!</definedName>
    <definedName name="limpiadorpvc">'[3]MATERIAL - EQUIPÓS'!$B$233</definedName>
    <definedName name="List_cuadrillas">[25]SALARIOS!#REF!</definedName>
    <definedName name="Lista_Mat">'[21]Base datos'!$B$6:$B$1536</definedName>
    <definedName name="Lista_Mat2">'[22]Base datos'!$B$6:$M$1536</definedName>
    <definedName name="LISTON_DE_2X4X15">#REF!</definedName>
    <definedName name="LISTON2">[26]PRECIOS!$B$90</definedName>
    <definedName name="liston2x2">'[3]MATERIAL - EQUIPÓS'!$B$41</definedName>
    <definedName name="liston2x4">'[5]MATERIAL - EQUIPÓS'!$B$38</definedName>
    <definedName name="LISTON2x4x15">[26]PRECIOS!$B$45</definedName>
    <definedName name="LLAVE_DE_CHORRO_1_2">#REF!</definedName>
    <definedName name="LLAVE_DE_PASO_1_2">#REF!</definedName>
    <definedName name="llavedegas3_4pul">'[6]MATERIAL - EQUIPÓS'!$B$430</definedName>
    <definedName name="llavelavamanos">'[3]MATERIAL - EQUIPÓS'!$B$426</definedName>
    <definedName name="llavepaso1_1_2pul">'[3]MATERIAL - EQUIPÓS'!$B$95</definedName>
    <definedName name="llavepaso1pul">'[3]MATERIAL - EQUIPÓS'!$B$96</definedName>
    <definedName name="llavepaso3_4pul">'[3]MATERIAL - EQUIPÓS'!$B$97</definedName>
    <definedName name="llavepasometal1_2pul">'[6]MATERIAL - EQUIPÓS'!$B$150</definedName>
    <definedName name="llavespanner">'[3]MATERIAL - EQUIPÓS'!$B$471</definedName>
    <definedName name="lonaverde">'[5]MATERIAL - EQUIPÓS'!$B$55</definedName>
    <definedName name="Long.Barras">#REF!</definedName>
    <definedName name="Long.Curva.Cuña">#REF!</definedName>
    <definedName name="Long.Dovelas">#REF!</definedName>
    <definedName name="Long.Puntales.Rieles">#REF!</definedName>
    <definedName name="Long.Total.Andenes">'[17]MC TOTAL'!$Q$5</definedName>
    <definedName name="Long.Total.Via">'[17]MC TOTAL'!$Q$4</definedName>
    <definedName name="Long.Tramo.T1">#REF!</definedName>
    <definedName name="Long.Tramo.T2">#REF!</definedName>
    <definedName name="losetaadoquin40x40x6">'[3]MATERIAL - EQUIPÓS'!$B$12</definedName>
    <definedName name="machocobre1_2pul">'[6]MATERIAL - EQUIPÓS'!$B$432</definedName>
    <definedName name="MACROMEDIDOR__3__B_x_B">#REF!</definedName>
    <definedName name="MACROMEDIDOR_4__B_x_B">#REF!</definedName>
    <definedName name="MAESTRO">[27]PRECIOS!$B$19</definedName>
    <definedName name="maestrodeobra">#REF!</definedName>
    <definedName name="MALLA">#REF!</definedName>
    <definedName name="mallaelectrosoldadaE50">'[5]MATERIAL - EQUIPÓS'!$B$68</definedName>
    <definedName name="mallaelectrosoldadaM221">'[3]MATERIAL - EQUIPÓS'!$B$274</definedName>
    <definedName name="mallaelectrosoldadaxx84">'[3]MATERIAL - EQUIPÓS'!$B$272</definedName>
    <definedName name="mama" hidden="1">'[28]Datos-Gráfica-Apartada'!#REF!</definedName>
    <definedName name="MANGLE">#REF!</definedName>
    <definedName name="mangueracontraincendios">'[3]MATERIAL - EQUIPÓS'!$B$473</definedName>
    <definedName name="mangueraPFUADde1_2pul">'[6]MATERIAL - EQUIPÓS'!$B$419</definedName>
    <definedName name="Mano_Obra">'[21]Mano y Trasnsporte'!$B$5:$B$60</definedName>
    <definedName name="Mano_obra2">'[22]Mano y Trasnsporte'!$B$5:$P$60</definedName>
    <definedName name="marmolina">'[3]MATERIAL - EQUIPÓS'!$B$285</definedName>
    <definedName name="masillacieloraso">'[3]MATERIAL - EQUIPÓS'!$B$318</definedName>
    <definedName name="MATERIAL_FILTRANTE">#REF!</definedName>
    <definedName name="materialaluvion">'[8]MATERIAL - EQUIPÓS'!$B$33</definedName>
    <definedName name="materiales1">[29]Mat!$A$11:$G$569</definedName>
    <definedName name="materialseleccionadorelleno">'[3]MATERIAL - EQUIPÓS'!$B$31</definedName>
    <definedName name="medidor1_2pul">'[6]MATERIAL - EQUIPÓS'!$B$403</definedName>
    <definedName name="mejoramientosubrasante">#REF!</definedName>
    <definedName name="metaldeck">'[3]MATERIAL - EQUIPÓS'!$B$252</definedName>
    <definedName name="MEZCLADORA">#REF!</definedName>
    <definedName name="minicargadordemoledor">'[5]MATERIAL - EQUIPÓS'!$B$139</definedName>
    <definedName name="minicargadorexcavador">'[3]MATERIAL - EQUIPÓS'!$B$752</definedName>
    <definedName name="mixerbomba">'[8]MATERIAL - EQUIPÓS'!$B$512</definedName>
    <definedName name="montacarga">'[3]MATERIAL - EQUIPÓS'!$B$778</definedName>
    <definedName name="montacargas">'[8]MATERIAL - EQUIPÓS'!$B$526</definedName>
    <definedName name="MOR1_4">#REF!</definedName>
    <definedName name="MORTE12">#REF!</definedName>
    <definedName name="MORTE14">#REF!</definedName>
    <definedName name="morte15">#REF!</definedName>
    <definedName name="MORTE16">#REF!</definedName>
    <definedName name="mortero">#REF!</definedName>
    <definedName name="mortero1_3">[3]CONCRETOS!$C$228</definedName>
    <definedName name="mortero1_4">[3]CONCRETOS!$C$167</definedName>
    <definedName name="mortero1_5">[6]CONCRETOS!$C$197</definedName>
    <definedName name="mortero14">[18]unitario!$G$1283</definedName>
    <definedName name="motobomba_3pul">'[3]MATERIAL - EQUIPÓS'!$B$740</definedName>
    <definedName name="motoniveladora">'[6]MATERIAL - EQUIPÓS'!$B$502</definedName>
    <definedName name="muro">#REF!</definedName>
    <definedName name="murocontencion">#REF!</definedName>
    <definedName name="NEOLAI">#REF!</definedName>
    <definedName name="NIPLE_DE_1_2__ROSCADO_DE_HG_x_L__3_PULGADAS">#REF!</definedName>
    <definedName name="NIPLE_DE_3__B_x_EL_L__0.25_MTS">#REF!</definedName>
    <definedName name="NIPLE_DE_4__B_x_EL_L__0.25_MTS">#REF!</definedName>
    <definedName name="NIPLE_L__0.25">#REF!</definedName>
    <definedName name="Numero.BC">'[17]MC TOTAL'!$Q$8</definedName>
    <definedName name="Numero.Cuñas.T1">'[17]MC C1'!$Q$6</definedName>
    <definedName name="Numero.Cuñas.Totales">'[17]MC TOTAL'!$Q$6</definedName>
    <definedName name="nylon">'[3]MATERIAL - EQUIPÓS'!$B$20</definedName>
    <definedName name="oficial">'[3]MANO DE OBRA'!$C$13</definedName>
    <definedName name="omegacieloraso">'[3]MATERIAL - EQUIPÓS'!$B$311</definedName>
    <definedName name="operario">#REF!</definedName>
    <definedName name="orinalincluyepush">'[3]MATERIAL - EQUIPÓS'!$B$430</definedName>
    <definedName name="oxicorte">'[3]MATERIAL - EQUIPÓS'!$B$771</definedName>
    <definedName name="pajarita">'[5]MATERIAL - EQUIPÓS'!$B$130</definedName>
    <definedName name="pañet">#REF!</definedName>
    <definedName name="paralcieloraso">'[3]MATERIAL - EQUIPÓS'!$B$312</definedName>
    <definedName name="paralplatina1_2pul">'[8]MATERIAL - EQUIPÓS'!$B$262</definedName>
    <definedName name="paredbaños">'[5]MATERIAL - EQUIPÓS'!$B$111</definedName>
    <definedName name="paredestructuradabaño30x60">'[3]MATERIAL - EQUIPÓS'!$B$343</definedName>
    <definedName name="PASAMURO_B_x_EL_L_0.25_Z_0.125_M">#REF!</definedName>
    <definedName name="Pav.Esp">#REF!</definedName>
    <definedName name="PEGANTE_P.V.C">#REF!</definedName>
    <definedName name="Pegante_PVC">'[7]L. MAT.'!#REF!</definedName>
    <definedName name="percherobaño">'[3]MATERIAL - EQUIPÓS'!$B$449</definedName>
    <definedName name="perfilc">'[3]MATERIAL - EQUIPÓS'!$B$456</definedName>
    <definedName name="perfilipe120">'[3]MATERIAL - EQUIPÓS'!$B$405</definedName>
    <definedName name="perfilpag">'[3]MATERIAL - EQUIPÓS'!$B$404</definedName>
    <definedName name="perfilrec100x40x1.5">'[3]MATERIAL - EQUIPÓS'!$B$407</definedName>
    <definedName name="perfilrec150x50x3">'[3]MATERIAL - EQUIPÓS'!$B$408</definedName>
    <definedName name="perfilrec300x100x5">'[3]MATERIAL - EQUIPÓS'!$B$409</definedName>
    <definedName name="perfilrec60x40x1.5">'[3]MATERIAL - EQUIPÓS'!$B$406</definedName>
    <definedName name="piedrachina">'[3]MATERIAL - EQUIPÓS'!$B$17</definedName>
    <definedName name="piedrarajon">'[5]MATERIAL - EQUIPÓS'!$B$13</definedName>
    <definedName name="pilote40x40">'[3]MATERIAL - EQUIPÓS'!$B$703</definedName>
    <definedName name="pintor">'[3]MANO DE OBRA'!$C$25</definedName>
    <definedName name="pinturaantihumedad">'[5]MATERIAL - EQUIPÓS'!$B$98</definedName>
    <definedName name="pinturaepoxica">'[5]MATERIAL - EQUIPÓS'!$B$97</definedName>
    <definedName name="pinturafachada">'[5]MATERIAL - EQUIPÓS'!$B$96</definedName>
    <definedName name="pinturapoliuretano">'[5]MATERIAL - EQUIPÓS'!$B$99</definedName>
    <definedName name="pinturatechointerior">'[3]MATERIAL - EQUIPÓS'!$B$320</definedName>
    <definedName name="pinturatipo1">'[3]MATERIAL - EQUIPÓS'!$B$319</definedName>
    <definedName name="pinturatipoesmalte">'[3]MATERIAL - EQUIPÓS'!$B$321</definedName>
    <definedName name="piso60x60">'[5]MATERIAL - EQUIPÓS'!$B$112</definedName>
    <definedName name="pisobaño33x33">'[5]MATERIAL - EQUIPÓS'!$B$110</definedName>
    <definedName name="pisobaños">'[5]MATERIAL - EQUIPÓS'!$B$109</definedName>
    <definedName name="pisoporcelanatoestilomaderatipo4">'[5]MATERIAL - EQUIPÓS'!$B$108</definedName>
    <definedName name="pisoporcelanatomaderatipo5">'[5]MATERIAL - EQUIPÓS'!$B$107</definedName>
    <definedName name="placabase">'[3]MATERIAL - EQUIPÓS'!$B$687</definedName>
    <definedName name="Placas_.9x.9_Azul_labrador">'[7]L. MAT.'!#REF!</definedName>
    <definedName name="PLANT7">#REF!</definedName>
    <definedName name="plastocrete">'[3]MATERIAL - EQUIPÓS'!$B$299</definedName>
    <definedName name="PLASTROCRETE_DM">#REF!</definedName>
    <definedName name="plomero">'[3]MANO DE OBRA'!$C$15</definedName>
    <definedName name="Porcentaje.Desperd">#REF!</definedName>
    <definedName name="Porcentaje.Fallo">#REF!</definedName>
    <definedName name="PPTO">[30]ANALISIS!#REF!</definedName>
    <definedName name="precioabastolavamanos">'[3]MATERIAL - EQUIPÓS'!$D$429</definedName>
    <definedName name="precioaccesoriosanclaje">'[3]MATERIAL - EQUIPÓS'!$D$403</definedName>
    <definedName name="precioacero60000psi">'[3]MATERIAL - EQUIPÓS'!$D$25</definedName>
    <definedName name="precioacidooxalico">'[5]MATERIAL - EQUIPÓS'!$D$7</definedName>
    <definedName name="precioacoplelavamanos">'[3]MATERIAL - EQUIPÓS'!$D$428</definedName>
    <definedName name="precioacrilset">'[5]MATERIAL - EQUIPÓS'!$D$102</definedName>
    <definedName name="precioadaptadorhembrade1_2pul">'[6]MATERIAL - EQUIPÓS'!$D$377</definedName>
    <definedName name="precioadaptadorhembraPFUADde1_2pul">'[6]MATERIAL - EQUIPÓS'!$D$378</definedName>
    <definedName name="precioadaptadormachode1_1_2pul">'[3]MATERIAL - EQUIPÓS'!$D$434</definedName>
    <definedName name="precioadaptadormachode3_4pul">'[6]MATERIAL - EQUIPÓS'!$D$380</definedName>
    <definedName name="precioagregadogrueso">'[3]MATERIAL - EQUIPÓS'!$D$13</definedName>
    <definedName name="precioagua">'[3]MATERIAL - EQUIPÓS'!$D$8</definedName>
    <definedName name="precioalambrenegro">'[3]MATERIAL - EQUIPÓS'!$D$269</definedName>
    <definedName name="precioandamio1x1.5">'[5]MATERIAL - EQUIPÓS'!$D$148</definedName>
    <definedName name="precioandamiocertificado">'[3]MATERIAL - EQUIPÓS'!$D$763</definedName>
    <definedName name="precioangulocieloraso">'[3]MATERIAL - EQUIPÓS'!$D$306</definedName>
    <definedName name="precioanticorrosivogris">'[3]MATERIAL - EQUIPÓS'!$D$330</definedName>
    <definedName name="precioantisolblanco">'[8]MATERIAL - EQUIPÓS'!$D$36</definedName>
    <definedName name="precioarbolregion">'[6]MATERIAL - EQUIPÓS'!$D$465</definedName>
    <definedName name="precioarena">'[3]MATERIAL - EQUIPÓS'!$D$6</definedName>
    <definedName name="preciobaldosaterraza30x30">'[3]MATERIAL - EQUIPÓS'!$D$336</definedName>
    <definedName name="preciobancam30">'[3]MATERIAL - EQUIPÓS'!$D$717</definedName>
    <definedName name="preciobandejafachada">'[3]MATERIAL - EQUIPÓS'!$D$711</definedName>
    <definedName name="preciobarraacerodiscapacitados">'[3]MATERIAL - EQUIPÓS'!$D$728</definedName>
    <definedName name="preciobastonparaenrielar">'[5]MATERIAL - EQUIPÓS'!$D$74</definedName>
    <definedName name="preciobisagraalum_3pul">'[5]MATERIAL - EQUIPÓS'!$D$60</definedName>
    <definedName name="preciobloque10x20x40">'[3]MATERIAL - EQUIPÓS'!$D$239</definedName>
    <definedName name="preciobloquecatalan">'[3]MATERIAL - EQUIPÓS'!$D$240</definedName>
    <definedName name="preciobloqueestruc19x19x39">'[5]MATERIAL - EQUIPÓS'!$D$50</definedName>
    <definedName name="preciobloquelon80x23x8">'[6]MATERIAL - EQUIPÓS'!$D$159</definedName>
    <definedName name="preciobloqueromano">'[10]MATERIAL - EQUIPÓS'!$D$102</definedName>
    <definedName name="preciobloquesemi14x19x39">'[3]MATERIAL - EQUIPÓS'!$D$236</definedName>
    <definedName name="precioboquillaantimanchas">'[3]MATERIAL - EQUIPÓS'!$D$345</definedName>
    <definedName name="precioboquillachorroniebla1_1_2pul">'[3]MATERIAL - EQUIPÓS'!$D$468</definedName>
    <definedName name="preciobordilloprefabricadoA_80">'[5]MATERIAL - EQUIPÓS'!$D$115</definedName>
    <definedName name="preciobrochacerda4">'[3]MATERIAL - EQUIPÓS'!$D$327</definedName>
    <definedName name="preciobuje1_1_2a1pul">'[3]MATERIAL - EQUIPÓS'!$D$92</definedName>
    <definedName name="preciobuje1_1_2a3_4pul">'[3]MATERIAL - EQUIPÓS'!$D$93</definedName>
    <definedName name="preciobuje1a3_4pul">'[3]MATERIAL - EQUIPÓS'!$D$94</definedName>
    <definedName name="preciobuje2a1_1_2pul">'[3]MATERIAL - EQUIPÓS'!$D$91</definedName>
    <definedName name="preciobuldozer">'[3]MATERIAL - EQUIPÓS'!$D$774</definedName>
    <definedName name="preciocajamedidor">'[6]MATERIAL - EQUIPÓS'!$D$402</definedName>
    <definedName name="preciocajapvc4x4retie">'[3]MATERIAL - EQUIPÓS'!$D$672</definedName>
    <definedName name="preciocajaradwelt">'[3]MATERIAL - EQUIPÓS'!$D$671</definedName>
    <definedName name="preciocamabaja">'[5]MATERIAL - EQUIPÓS'!$D$150</definedName>
    <definedName name="preciocanalparedsuperboard">'[5]MATERIAL - EQUIPÓS'!$D$104</definedName>
    <definedName name="preciocanecabaño">'[3]MATERIAL - EQUIPÓS'!$D$719</definedName>
    <definedName name="preciocanecam121">'[3]MATERIAL - EQUIPÓS'!$D$718</definedName>
    <definedName name="preciocanguro">'[6]MATERIAL - EQUIPÓS'!$D$498</definedName>
    <definedName name="preciocargafulminante">'[5]MATERIAL - EQUIPÓS'!$D$105</definedName>
    <definedName name="preciocarrotanque">'[6]MATERIAL - EQUIPÓS'!$D$497</definedName>
    <definedName name="preciocementoblanco">'[3]MATERIAL - EQUIPÓS'!$D$22</definedName>
    <definedName name="preciocementogris">'[3]MATERIAL - EQUIPÓS'!$D$21</definedName>
    <definedName name="preciocementomarino">'[6]MATERIAL - EQUIPÓS'!$D$214</definedName>
    <definedName name="preciocercha3mts">'[5]MATERIAL - EQUIPÓS'!$D$63</definedName>
    <definedName name="preciochapetas">'[3]MATERIAL - EQUIPÓS'!$D$437</definedName>
    <definedName name="preciocielorasohunterdouglas">'[6]MATERIAL - EQUIPÓS'!$D$475</definedName>
    <definedName name="preciocintapapelcieloraso">'[3]MATERIAL - EQUIPÓS'!$D$308</definedName>
    <definedName name="preciocintateflon">'[6]MATERIAL - EQUIPÓS'!$D$480</definedName>
    <definedName name="precioclavo1_pulcieloraso">'[3]MATERIAL - EQUIPÓS'!$D$309</definedName>
    <definedName name="preciocodo90cobre1_2pul">'[6]MATERIAL - EQUIPÓS'!$D$426</definedName>
    <definedName name="preciocodo90cobre3_4pul">'[6]MATERIAL - EQUIPÓS'!$D$425</definedName>
    <definedName name="preciocodo90de1_2pulPFUAD">'[6]MATERIAL - EQUIPÓS'!$D$427</definedName>
    <definedName name="preciocodo90de3_4pul">'[3]MATERIAL - EQUIPÓS'!$D$79</definedName>
    <definedName name="preciocodo90presionde1_1_2pul">'[3]MATERIAL - EQUIPÓS'!$D$76</definedName>
    <definedName name="preciocodo90presionde1pul">'[3]MATERIAL - EQUIPÓS'!$D$78</definedName>
    <definedName name="preciocodo90presionde2pul">'[6]MATERIAL - EQUIPÓS'!$D$75</definedName>
    <definedName name="preciocodo90sanitariode2pul">'[3]MATERIAL - EQUIPÓS'!$D$74</definedName>
    <definedName name="preciocodo90sanitariode4pul">'[3]MATERIAL - EQUIPÓS'!$D$73</definedName>
    <definedName name="preciocollarinpvc2_1_2pul">'[6]MATERIAL - EQUIPÓS'!$D$462</definedName>
    <definedName name="preciocompresorpistola">'[3]MATERIAL - EQUIPÓS'!$D$772</definedName>
    <definedName name="precioconcreto2000psi">[3]CONCRETOS!$J$163</definedName>
    <definedName name="precioconcreto2500psi">[3]CONCRETOS!$J$65</definedName>
    <definedName name="precioconcreto3000psi">[3]CONCRETOS!$J$34</definedName>
    <definedName name="precioconcreto3500psi">[6]CONCRETOS!$J$98</definedName>
    <definedName name="precioconcreto4000psi">[3]CONCRETOS!$J$131</definedName>
    <definedName name="preciocortadora1">'[6]MATERIAL - EQUIPÓS'!$D$493</definedName>
    <definedName name="preciocurvaconduit2pul">'[3]MATERIAL - EQUIPÓS'!$D$676</definedName>
    <definedName name="preciocurvaconduit3_4pul">'[3]MATERIAL - EQUIPÓS'!$D$678</definedName>
    <definedName name="preciocurvaemt1_2pul">'[3]MATERIAL - EQUIPÓS'!$D$492</definedName>
    <definedName name="preciodesague_sifon">'[6]MATERIAL - EQUIPÓS'!$D$472</definedName>
    <definedName name="preciodioxidodetitanio">'[5]MATERIAL - EQUIPÓS'!$D$11</definedName>
    <definedName name="preciodisco4pul">'[3]MATERIAL - EQUIPÓS'!$D$393</definedName>
    <definedName name="preciodispensadorjabonenaceroempotrado">'[3]MATERIAL - EQUIPÓS'!$D$440</definedName>
    <definedName name="preciodispensadorpapel">'[3]MATERIAL - EQUIPÓS'!$D$441</definedName>
    <definedName name="preciodivisionbaños">'[3]MATERIAL - EQUIPÓS'!$D$727</definedName>
    <definedName name="precioductoconduit3pul">'[3]MATERIAL - EQUIPÓS'!$D$59</definedName>
    <definedName name="precioequipohidroneumatico1">'[3]MATERIAL - EQUIPÓS'!$D$461</definedName>
    <definedName name="precioequipohidroneumatico2">'[6]MATERIAL - EQUIPÓS'!$D$407</definedName>
    <definedName name="precioequiposoldadura">'[3]MATERIAL - EQUIPÓS'!$D$762</definedName>
    <definedName name="precioequipotopo">'[3]MATERIAL - EQUIPÓS'!$D$739</definedName>
    <definedName name="precioespejobelga5mm">'[3]MATERIAL - EQUIPÓS'!$D$397</definedName>
    <definedName name="precioestopa">'[3]MATERIAL - EQUIPÓS'!$D$438</definedName>
    <definedName name="precioestucoplastico30gr">'[3]MATERIAL - EQUIPÓS'!$D$333</definedName>
    <definedName name="precioextintor10lb">'[3]MATERIAL - EQUIPÓS'!$D$469</definedName>
    <definedName name="preciofijaplus">'[3]MATERIAL - EQUIPÓS'!$D$344</definedName>
    <definedName name="precioformaletametalica">'[3]MATERIAL - EQUIPÓS'!$D$279</definedName>
    <definedName name="precioformaletametalicacolumnade0.2a0.5mts">'[3]MATERIAL - EQUIPÓS'!$D$281</definedName>
    <definedName name="preciofumigadoraagricola">'[5]MATERIAL - EQUIPÓS'!$D$151</definedName>
    <definedName name="preciogabinetetipo3">'[3]MATERIAL - EQUIPÓS'!$D$467</definedName>
    <definedName name="preciogatos2.6mts">'[5]MATERIAL - EQUIPÓS'!$D$72</definedName>
    <definedName name="preciogatos3.8mts">'[3]MATERIAL - EQUIPÓS'!$D$48</definedName>
    <definedName name="preciogeotextilnt2500">'[5]MATERIAL - EQUIPÓS'!$D$59</definedName>
    <definedName name="preciograma">'[3]MATERIAL - EQUIPÓS'!$D$715</definedName>
    <definedName name="preciogramoquin">'[3]MATERIAL - EQUIPÓS'!$D$11</definedName>
    <definedName name="preciogranitoblancoN2">'[3]MATERIAL - EQUIPÓS'!$D$282</definedName>
    <definedName name="preciogranitomeson">'[3]MATERIAL - EQUIPÓS'!$D$284</definedName>
    <definedName name="preciogriferialavamanos">'[6]MATERIAL - EQUIPÓS'!$D$474</definedName>
    <definedName name="preciogriferialavaplatos2">'[6]MATERIAL - EQUIPÓS'!$D$473</definedName>
    <definedName name="preciogrua">'[3]MATERIAL - EQUIPÓS'!$D$777</definedName>
    <definedName name="preciohacha">'[3]MATERIAL - EQUIPÓS'!$D$470</definedName>
    <definedName name="preciohelicopteroconcreto">'[8]MATERIAL - EQUIPÓS'!$D$524</definedName>
    <definedName name="preciohincadapilotes">'[3]MATERIAL - EQUIPÓS'!$D$776</definedName>
    <definedName name="preciohojaaluminioconvidrio">'[3]MATERIAL - EQUIPÓS'!$D$730</definedName>
    <definedName name="precioladrillo9x18x36">'[5]MATERIAL - EQUIPÓS'!$D$117</definedName>
    <definedName name="precioladrillocomun">'[5]MATERIAL - EQUIPÓS'!$D$116</definedName>
    <definedName name="preciolaminadrywall">'[5]MATERIAL - EQUIPÓS'!$D$83</definedName>
    <definedName name="preciolaminasuperboard">'[3]MATERIAL - EQUIPÓS'!$D$305</definedName>
    <definedName name="preciolavamanosacero">'[6]MATERIAL - EQUIPÓS'!$D$369</definedName>
    <definedName name="preciolavamanosdesobreponer">'[3]MATERIAL - EQUIPÓS'!$D$423</definedName>
    <definedName name="preciolavaplatos60x40">'[6]MATERIAL - EQUIPÓS'!$D$471</definedName>
    <definedName name="preciolijaN150">'[3]MATERIAL - EQUIPÓS'!$D$310</definedName>
    <definedName name="preciolimpiadorpvc">'[3]MATERIAL - EQUIPÓS'!$D$233</definedName>
    <definedName name="precioliston2x2">'[3]MATERIAL - EQUIPÓS'!$D$41</definedName>
    <definedName name="precioliston2x4">'[5]MATERIAL - EQUIPÓS'!$D$38</definedName>
    <definedName name="preciollavedegas3_4pul">'[6]MATERIAL - EQUIPÓS'!$D$430</definedName>
    <definedName name="preciollavelavamanos">'[3]MATERIAL - EQUIPÓS'!$D$426</definedName>
    <definedName name="preciollavepaso1_1_2pul">'[3]MATERIAL - EQUIPÓS'!$D$95</definedName>
    <definedName name="preciollavepaso1pul">'[3]MATERIAL - EQUIPÓS'!$D$96</definedName>
    <definedName name="preciollavepaso3_4pul">'[3]MATERIAL - EQUIPÓS'!$D$97</definedName>
    <definedName name="preciollavepasometal1_2pul">'[6]MATERIAL - EQUIPÓS'!$D$150</definedName>
    <definedName name="preciollavespanner">'[3]MATERIAL - EQUIPÓS'!$D$471</definedName>
    <definedName name="preciolonaverde">'[5]MATERIAL - EQUIPÓS'!$D$55</definedName>
    <definedName name="preciolosetaadoquin40x40x6">'[3]MATERIAL - EQUIPÓS'!$D$12</definedName>
    <definedName name="preciomachocobre1_2pul">'[6]MATERIAL - EQUIPÓS'!$D$432</definedName>
    <definedName name="preciomallaelectrosoldadaE50">'[5]MATERIAL - EQUIPÓS'!$D$68</definedName>
    <definedName name="preciomallaelectrosoldadaM221">'[3]MATERIAL - EQUIPÓS'!$D$274</definedName>
    <definedName name="preciomallaelectrosoldadaxx84">'[3]MATERIAL - EQUIPÓS'!$D$272</definedName>
    <definedName name="preciomangueracontraincendios">'[3]MATERIAL - EQUIPÓS'!$D$473</definedName>
    <definedName name="preciomangueraPFUADde1_2pul">'[6]MATERIAL - EQUIPÓS'!$D$419</definedName>
    <definedName name="preciomarmolina">'[3]MATERIAL - EQUIPÓS'!$D$285</definedName>
    <definedName name="preciomasillacieloraso">'[3]MATERIAL - EQUIPÓS'!$D$318</definedName>
    <definedName name="preciomaterialaluvion">'[8]MATERIAL - EQUIPÓS'!$D$33</definedName>
    <definedName name="preciomaterialseleccionadorelleno">'[3]MATERIAL - EQUIPÓS'!$D$31</definedName>
    <definedName name="preciomedidor1_2pul">'[6]MATERIAL - EQUIPÓS'!$D$403</definedName>
    <definedName name="preciometaldeck">'[3]MATERIAL - EQUIPÓS'!$D$252</definedName>
    <definedName name="preciomezcl">'[6]MATERIAL - EQUIPÓS'!$D$489</definedName>
    <definedName name="preciominicargadordemoledor">'[5]MATERIAL - EQUIPÓS'!$D$139</definedName>
    <definedName name="preciominicargadorexcavador">'[3]MATERIAL - EQUIPÓS'!$D$752</definedName>
    <definedName name="preciomixerbomba">'[8]MATERIAL - EQUIPÓS'!$D$512</definedName>
    <definedName name="preciomontacarga">'[3]MATERIAL - EQUIPÓS'!$D$778</definedName>
    <definedName name="preciomontacargas">'[8]MATERIAL - EQUIPÓS'!$D$526</definedName>
    <definedName name="preciomortero1_3">[3]CONCRETOS!$J$254</definedName>
    <definedName name="preciomortero1_4">[3]CONCRETOS!$J$193</definedName>
    <definedName name="preciomortero1_5">[6]CONCRETOS!$J$223</definedName>
    <definedName name="preciomotobomba_3pul">'[3]MATERIAL - EQUIPÓS'!$D$740</definedName>
    <definedName name="preciomotoniveladora">'[6]MATERIAL - EQUIPÓS'!$D$502</definedName>
    <definedName name="precionylon">'[3]MATERIAL - EQUIPÓS'!$D$20</definedName>
    <definedName name="precioomegacieloraso">'[3]MATERIAL - EQUIPÓS'!$D$311</definedName>
    <definedName name="precioorinalincluyepush">'[3]MATERIAL - EQUIPÓS'!$D$430</definedName>
    <definedName name="preciooxicorte">'[3]MATERIAL - EQUIPÓS'!$D$771</definedName>
    <definedName name="preciopajarita">'[5]MATERIAL - EQUIPÓS'!$D$130</definedName>
    <definedName name="precioparalcieloraso">'[3]MATERIAL - EQUIPÓS'!$D$312</definedName>
    <definedName name="precioparalplatina1_2pul">'[8]MATERIAL - EQUIPÓS'!$D$262</definedName>
    <definedName name="precioparedbaños">'[5]MATERIAL - EQUIPÓS'!$D$111</definedName>
    <definedName name="precioparedestructurada30x60">'[3]MATERIAL - EQUIPÓS'!$D$343</definedName>
    <definedName name="preciopercherobaño">'[3]MATERIAL - EQUIPÓS'!$D$449</definedName>
    <definedName name="precioperfilc">'[3]MATERIAL - EQUIPÓS'!$D$456</definedName>
    <definedName name="precioperfilipe120">'[3]MATERIAL - EQUIPÓS'!$D$405</definedName>
    <definedName name="precioperfilpag">'[3]MATERIAL - EQUIPÓS'!$D$404</definedName>
    <definedName name="precioperfilrec100x40x1.5">'[3]MATERIAL - EQUIPÓS'!$D$407</definedName>
    <definedName name="precioperfilrec150x50x3">'[3]MATERIAL - EQUIPÓS'!$D$408</definedName>
    <definedName name="precioperfilrec300x100x5">'[3]MATERIAL - EQUIPÓS'!$D$409</definedName>
    <definedName name="precioperfilrec60x40x1.5">'[3]MATERIAL - EQUIPÓS'!$D$406</definedName>
    <definedName name="preciopiedrachina">'[3]MATERIAL - EQUIPÓS'!$D$17</definedName>
    <definedName name="preciopiedrarajon">'[5]MATERIAL - EQUIPÓS'!$D$13</definedName>
    <definedName name="preciopilote40x40">'[3]MATERIAL - EQUIPÓS'!$D$703</definedName>
    <definedName name="preciopinturaantihumedad">'[5]MATERIAL - EQUIPÓS'!$D$98</definedName>
    <definedName name="preciopinturaepoxica">'[5]MATERIAL - EQUIPÓS'!$D$97</definedName>
    <definedName name="preciopinturafachada">'[5]MATERIAL - EQUIPÓS'!$D$96</definedName>
    <definedName name="preciopinturapoliuretano">'[5]MATERIAL - EQUIPÓS'!$D$99</definedName>
    <definedName name="preciopinturatechointerior">'[3]MATERIAL - EQUIPÓS'!$D$320</definedName>
    <definedName name="preciopinturatipo1">'[3]MATERIAL - EQUIPÓS'!$D$319</definedName>
    <definedName name="preciopinturatipoesmalte">'[3]MATERIAL - EQUIPÓS'!$D$321</definedName>
    <definedName name="preciopiso60x60">'[5]MATERIAL - EQUIPÓS'!$D$112</definedName>
    <definedName name="preciopisobaño33x33">'[5]MATERIAL - EQUIPÓS'!$D$110</definedName>
    <definedName name="preciopisobaños">'[5]MATERIAL - EQUIPÓS'!$D$109</definedName>
    <definedName name="preciopisoporcelanatoestilomaderatipo4">'[5]MATERIAL - EQUIPÓS'!$D$108</definedName>
    <definedName name="preciopisoporcelanatomaderatipo5">'[5]MATERIAL - EQUIPÓS'!$D$107</definedName>
    <definedName name="precioplacabase">'[3]MATERIAL - EQUIPÓS'!$D$687</definedName>
    <definedName name="precioplastocrete">'[3]MATERIAL - EQUIPÓS'!$D$299</definedName>
    <definedName name="preciopuertacortafuego">'[8]MATERIAL - EQUIPÓS'!$D$297</definedName>
    <definedName name="preciopuertaescotilla">'[6]MATERIAL - EQUIPÓS'!$D$477</definedName>
    <definedName name="preciopuertasubestacion">'[8]MATERIAL - EQUIPÓS'!$D$298</definedName>
    <definedName name="preciopuertatipo1">'[8]MATERIAL - EQUIPÓS'!$D$289</definedName>
    <definedName name="preciopuertatipo2">'[8]MATERIAL - EQUIPÓS'!$D$290</definedName>
    <definedName name="preciopuertatipo3">'[8]MATERIAL - EQUIPÓS'!$D$291</definedName>
    <definedName name="preciopuertatipo4">'[8]MATERIAL - EQUIPÓS'!$D$292</definedName>
    <definedName name="preciopuertatipo5">'[8]MATERIAL - EQUIPÓS'!$D$293</definedName>
    <definedName name="preciopuertatipo6">'[8]MATERIAL - EQUIPÓS'!$D$294</definedName>
    <definedName name="preciopuertatipo7">'[8]MATERIAL - EQUIPÓS'!$D$295</definedName>
    <definedName name="preciopuertatipo8">'[8]MATERIAL - EQUIPÓS'!$D$296</definedName>
    <definedName name="preciopulidora4pul">'[3]MATERIAL - EQUIPÓS'!$D$769</definedName>
    <definedName name="preciopulidora9_pul">'[3]MATERIAL - EQUIPÓS'!$D$770</definedName>
    <definedName name="preciopulidoragranito">'[3]MATERIAL - EQUIPÓS'!$D$767</definedName>
    <definedName name="preciopunt_2pul">'[3]MATERIAL - EQUIPÓS'!$D$44</definedName>
    <definedName name="preciopunt_3pul">'[3]MATERIAL - EQUIPÓS'!$D$46</definedName>
    <definedName name="preciorana">'[6]MATERIAL - EQUIPÓS'!$D$499</definedName>
    <definedName name="precioreduccion3_4a1_2pul">'[6]MATERIAL - EQUIPÓS'!$D$431</definedName>
    <definedName name="precioregistrocorte1_2pul">'[6]MATERIAL - EQUIPÓS'!$D$151</definedName>
    <definedName name="precioregla1x10x3mts">'[3]MATERIAL - EQUIPÓS'!$D$303</definedName>
    <definedName name="preciorejilla2pulcromo">'[3]MATERIAL - EQUIPÓS'!$D$448</definedName>
    <definedName name="preciorematetermoacustica">'[3]MATERIAL - EQUIPÓS'!$D$260</definedName>
    <definedName name="precioretroexcavadoraoruga">'[3]MATERIAL - EQUIPÓS'!$D$743</definedName>
    <definedName name="preciorodillodefelpa">'[3]MATERIAL - EQUIPÓS'!$D$328</definedName>
    <definedName name="preciorotomartillo">'[3]MATERIAL - EQUIPÓS'!$D$757</definedName>
    <definedName name="PRECIOS">#REF!</definedName>
    <definedName name="preciosanitarioinstitucionalblanco">'[3]MATERIAL - EQUIPÓS'!$D$421</definedName>
    <definedName name="preciosecadormanos">'[3]MATERIAL - EQUIPÓS'!$D$443</definedName>
    <definedName name="preciosifonenp">'[3]MATERIAL - EQUIPÓS'!$D$425</definedName>
    <definedName name="preciosifonpvc2pul">'[3]MATERIAL - EQUIPÓS'!$D$234</definedName>
    <definedName name="preciosika1">'[3]MATERIAL - EQUIPÓS'!$D$288</definedName>
    <definedName name="preciosikaanchorfix4">'[3]MATERIAL - EQUIPÓS'!$D$287</definedName>
    <definedName name="preciosikadur501">'[3]MATERIAL - EQUIPÓS'!$D$294</definedName>
    <definedName name="preciosikafelt30">'[6]MATERIAL - EQUIPÓS'!$D$206</definedName>
    <definedName name="preciosikafeltfv">'[3]MATERIAL - EQUIPÓS'!$D$293</definedName>
    <definedName name="preciosikafill12">'[6]MATERIAL - EQUIPÓS'!$D$205</definedName>
    <definedName name="preciosikafilm">'[8]MATERIAL - EQUIPÓS'!$D$200</definedName>
    <definedName name="preciosikaflex1a">'[3]MATERIAL - EQUIPÓS'!$D$289</definedName>
    <definedName name="preciosikafloor">'[8]MATERIAL - EQUIPÓS'!$D$201</definedName>
    <definedName name="preciosikagrout212">'[3]MATERIAL - EQUIPÓS'!$D$296</definedName>
    <definedName name="preciosikalastic612">'[3]MATERIAL - EQUIPÓS'!$D$292</definedName>
    <definedName name="preciosikamorterogris">'[15]MATERIAL - EQUIPÓS'!$D$203</definedName>
    <definedName name="preciosikatopseal107">'[6]MATERIAL - EQUIPÓS'!$D$213</definedName>
    <definedName name="preciosikatransparente7w">'[3]MATERIAL - EQUIPÓS'!$D$297</definedName>
    <definedName name="preciosoldadura6013">'[3]MATERIAL - EQUIPÓS'!$D$244</definedName>
    <definedName name="preciosoldadura7018">'[3]MATERIAL - EQUIPÓS'!$D$245</definedName>
    <definedName name="preciosoldaduradecobre">'[3]MATERIAL - EQUIPÓS'!$D$246</definedName>
    <definedName name="preciosoldadurapvc">'[3]MATERIAL - EQUIPÓS'!$D$247</definedName>
    <definedName name="preciosoportemanguera">'[3]MATERIAL - EQUIPÓS'!$D$472</definedName>
    <definedName name="preciosubcontratoascensor">'[8]MATERIAL - EQUIPÓS'!$D$288</definedName>
    <definedName name="preciosubcontratoelectrico">'[15]MATERIAL - EQUIPÓS'!$D$285</definedName>
    <definedName name="preciosubcontratoescaleratanque">'[3]MATERIAL - EQUIPÓS'!$D$377</definedName>
    <definedName name="preciosubcontratofachadavidrio">'[3]MATERIAL - EQUIPÓS'!$D$378</definedName>
    <definedName name="preciosubcontratomontacarga">'[3]MATERIAL - EQUIPÓS'!$D$379</definedName>
    <definedName name="preciosubcontratopuertacaseta">'[15]MATERIAL - EQUIPÓS'!$D$284</definedName>
    <definedName name="preciosubcontratotapamanhole">'[8]MATERIAL - EQUIPÓS'!$D$286</definedName>
    <definedName name="preciotablacaracoli">'[6]MATERIAL - EQUIPÓS'!$D$42</definedName>
    <definedName name="preciotableromadera">'[5]MATERIAL - EQUIPÓS'!$D$64</definedName>
    <definedName name="preciotabletadiscapacitados">'[5]MATERIAL - EQUIPÓS'!$D$70</definedName>
    <definedName name="preciotaladro">'[3]MATERIAL - EQUIPÓS'!$D$768</definedName>
    <definedName name="preciotapaaceroregistro">'[6]MATERIAL - EQUIPÓS'!$D$391</definedName>
    <definedName name="preciotapajuntapiso">'[6]MATERIAL - EQUIPÓS'!$D$476</definedName>
    <definedName name="preciotapapvcregistro">'[3]MATERIAL - EQUIPÓS'!$D$445</definedName>
    <definedName name="preciotapon1_1_2pul">'[3]MATERIAL - EQUIPÓS'!$D$459</definedName>
    <definedName name="precioteecobre3_4pul">'[6]MATERIAL - EQUIPÓS'!$D$428</definedName>
    <definedName name="precioteede1_1_2pul">'[3]MATERIAL - EQUIPÓS'!$D$53</definedName>
    <definedName name="precioteede1pul">'[3]MATERIAL - EQUIPÓS'!$D$54</definedName>
    <definedName name="precioteede2pul">'[3]MATERIAL - EQUIPÓS'!$D$52</definedName>
    <definedName name="precioteede3_4pul">'[3]MATERIAL - EQUIPÓS'!$D$55</definedName>
    <definedName name="preciotejamaster1000">'[3]MATERIAL - EQUIPÓS'!$D$256</definedName>
    <definedName name="preciotejatermoacustica">'[3]MATERIAL - EQUIPÓS'!$D$258</definedName>
    <definedName name="preciotejazincref1">'[5]MATERIAL - EQUIPÓS'!$D$58</definedName>
    <definedName name="preciothinner">'[3]MATERIAL - EQUIPÓS'!$D$9</definedName>
    <definedName name="preciotierranegra">'[6]MATERIAL - EQUIPÓS'!$D$467</definedName>
    <definedName name="preciotijeralarga">'[5]MATERIAL - EQUIPÓS'!$D$65</definedName>
    <definedName name="preciotoma120v">'[3]MATERIAL - EQUIPÓS'!$D$488</definedName>
    <definedName name="preciotopellantatipo1">'[3]MATERIAL - EQUIPÓS'!$D$286</definedName>
    <definedName name="preciotopo">'[5]MATERIAL - EQUIPÓS'!$D$125</definedName>
    <definedName name="preciotornillofijador">'[3]MATERIAL - EQUIPÓS'!$D$317</definedName>
    <definedName name="preciotornilloscieloraso">'[3]MATERIAL - EQUIPÓS'!$D$313</definedName>
    <definedName name="preciotornillotejamaster1000">'[3]MATERIAL - EQUIPÓS'!$D$263</definedName>
    <definedName name="preciotornillotejatermoacustica">'[3]MATERIAL - EQUIPÓS'!$D$314</definedName>
    <definedName name="preciotransportecamion">'[3]MATERIAL - EQUIPÓS'!$D$764</definedName>
    <definedName name="preciotrituradogruesotipo1">'[5]MATERIAL - EQUIPÓS'!$D$61</definedName>
    <definedName name="preciotuberia2_1_2pulsch40">'[8]MATERIAL - EQUIPÓS'!$D$60</definedName>
    <definedName name="preciotuberia2pulsch40">'[8]MATERIAL - EQUIPÓS'!$D$61</definedName>
    <definedName name="preciotuberiaconduit2pul">'[3]MATERIAL - EQUIPÓS'!$D$60</definedName>
    <definedName name="preciotuberiaconduit3_4pul">'[3]MATERIAL - EQUIPÓS'!$D$61</definedName>
    <definedName name="preciotuberiaemt1_2pul">'[3]MATERIAL - EQUIPÓS'!$D$489</definedName>
    <definedName name="preciotuberiapresion1_1_2pul">'[3]MATERIAL - EQUIPÓS'!$D$65</definedName>
    <definedName name="preciotuberiapresionde1pul">'[3]MATERIAL - EQUIPÓS'!$D$67</definedName>
    <definedName name="preciotuberiapresionde2pul">'[3]MATERIAL - EQUIPÓS'!$D$64</definedName>
    <definedName name="preciotuberiapresionde3_4pul">'[3]MATERIAL - EQUIPÓS'!$D$68</definedName>
    <definedName name="preciotuberiasanitariade2pul">'[3]MATERIAL - EQUIPÓS'!$D$72</definedName>
    <definedName name="preciotuberiasanitariade3pul">'[3]MATERIAL - EQUIPÓS'!$D$71</definedName>
    <definedName name="preciotuberiasanitariade4pul">'[3]MATERIAL - EQUIPÓS'!$D$70</definedName>
    <definedName name="preciotuberiaventilacion2pul">'[6]MATERIAL - EQUIPÓS'!$D$424</definedName>
    <definedName name="preciotubo2">'[3]MATERIAL - EQUIPÓS'!$D$347</definedName>
    <definedName name="preciotubo3_4">'[8]MATERIAL - EQUIPÓS'!$D$259</definedName>
    <definedName name="preciotubocobreL1_2pul">'[6]MATERIAL - EQUIPÓS'!$D$423</definedName>
    <definedName name="preciotubocobreL3_4pul">'[6]MATERIAL - EQUIPÓS'!$D$422</definedName>
    <definedName name="preciounionconduit2pul">'[3]MATERIAL - EQUIPÓS'!$D$677</definedName>
    <definedName name="preciounionconduit3_4pul">'[3]MATERIAL - EQUIPÓS'!$D$679</definedName>
    <definedName name="preciounionemt1_2pul">'[3]MATERIAL - EQUIPÓS'!$D$491</definedName>
    <definedName name="preciounionpresion1_1_2pul">'[3]MATERIAL - EQUIPÓS'!$D$84</definedName>
    <definedName name="preciounionpresion1pul">'[3]MATERIAL - EQUIPÓS'!$D$86</definedName>
    <definedName name="preciounionpresion2pul">'[3]MATERIAL - EQUIPÓS'!$D$83</definedName>
    <definedName name="preciounionsanitariade2pul">'[3]MATERIAL - EQUIPÓS'!$D$90</definedName>
    <definedName name="preciounionsanitariade3pul">'[3]MATERIAL - EQUIPÓS'!$D$89</definedName>
    <definedName name="preciounionsanitariade4pul">'[3]MATERIAL - EQUIPÓS'!$D$88</definedName>
    <definedName name="preciovalvulaangular1_1_2pul">'[3]MATERIAL - EQUIPÓS'!$D$475</definedName>
    <definedName name="preciovalvulaangular2_1_2pul">'[3]MATERIAL - EQUIPÓS'!$D$476</definedName>
    <definedName name="preciovalvulabola1">'[6]MATERIAL - EQUIPÓS'!$D$357</definedName>
    <definedName name="preciovalvulaflotador2pul">'[3]MATERIAL - EQUIPÓS'!$D$412</definedName>
    <definedName name="preciovalvulapushdeempotrar">'[3]MATERIAL - EQUIPÓS'!$D$431</definedName>
    <definedName name="preciovalvulareductora2_1_2pul">'[6]MATERIAL - EQUIPÓS'!$D$411</definedName>
    <definedName name="preciovalvulareductora4pul">'[6]MATERIAL - EQUIPÓS'!$D$410</definedName>
    <definedName name="preciovalvularetencion2_1_2pul">'[6]MATERIAL - EQUIPÓS'!$D$408</definedName>
    <definedName name="preciovalvularetencion2pul">'[3]MATERIAL - EQUIPÓS'!$D$464</definedName>
    <definedName name="preciovarillaplastica">'[3]MATERIAL - EQUIPÓS'!$D$713</definedName>
    <definedName name="preciovarsol">'[5]MATERIAL - EQUIPÓS'!$D$12</definedName>
    <definedName name="precioventana50x80aluminio">'[6]MATERIAL - EQUIPÓS'!$D$308</definedName>
    <definedName name="precioventanacorrediza">'[3]MATERIAL - EQUIPÓS'!$D$690</definedName>
    <definedName name="preciovibradordeconcreto">'[3]MATERIAL - EQUIPÓS'!$D$741</definedName>
    <definedName name="preciovibrocompactador8ton">'[3]MATERIAL - EQUIPÓS'!$D$773</definedName>
    <definedName name="preciovolqueta5km">'[3]MATERIAL - EQUIPÓS'!$D$745</definedName>
    <definedName name="precioyeesanitariode4pul">'[3]MATERIAL - EQUIPÓS'!$D$57</definedName>
    <definedName name="precioyeesanitarioreducidode4a2pul">'[3]MATERIAL - EQUIPÓS'!$D$58</definedName>
    <definedName name="prest_almacenista">#REF!</definedName>
    <definedName name="prest_ayudante">'[3]MANO DE OBRA'!$P$10</definedName>
    <definedName name="prest_cadenero">#REF!</definedName>
    <definedName name="prest_carpintero">'[3]MANO DE OBRA'!$P$23</definedName>
    <definedName name="prest_celador">#REF!</definedName>
    <definedName name="prest_directordeobra">#REF!</definedName>
    <definedName name="prest_electricista">'[3]MANO DE OBRA'!$P$22</definedName>
    <definedName name="prest_ingenieroresidente">#REF!</definedName>
    <definedName name="prest_inspector">'[3]MANO DE OBRA'!$P$18</definedName>
    <definedName name="prest_maestrodeobra">#REF!</definedName>
    <definedName name="prest_oficial">'[3]MANO DE OBRA'!$P$13</definedName>
    <definedName name="prest_operario">#REF!</definedName>
    <definedName name="prest_pintor">'[3]MANO DE OBRA'!$P$25</definedName>
    <definedName name="prest_plomero">'[3]MANO DE OBRA'!$P$15</definedName>
    <definedName name="prest_secretaria">#REF!</definedName>
    <definedName name="prest_soldador">'[3]MANO DE OBRA'!$P$24</definedName>
    <definedName name="prest_tecnico">'[8]MANO DE OBRA'!$P$30</definedName>
    <definedName name="prest_topografo">'[3]MANO DE OBRA'!$P$17</definedName>
    <definedName name="prest_trabajadorasocial">#REF!</definedName>
    <definedName name="Prestaciones_sociales">'[7]P.S.'!$C$33</definedName>
    <definedName name="PRESUPUESTO">#REF!</definedName>
    <definedName name="PRINT_AREA">#N/A</definedName>
    <definedName name="PRINT_AREA_MI">#N/A</definedName>
    <definedName name="PRINT_TITLES">#N/A</definedName>
    <definedName name="PRINT_TITLES_MI">#N/A</definedName>
    <definedName name="Prov">#REF!</definedName>
    <definedName name="puertacortafuego">'[8]MATERIAL - EQUIPÓS'!$B$297</definedName>
    <definedName name="puertaescotilla">'[6]MATERIAL - EQUIPÓS'!$B$477</definedName>
    <definedName name="puertasubestacion">'[8]MATERIAL - EQUIPÓS'!$B$298</definedName>
    <definedName name="puertatipo1">'[8]MATERIAL - EQUIPÓS'!$B$289</definedName>
    <definedName name="puertatipo2">'[8]MATERIAL - EQUIPÓS'!$B$290</definedName>
    <definedName name="puertatipo3">'[8]MATERIAL - EQUIPÓS'!$B$291</definedName>
    <definedName name="puertatipo4">'[8]MATERIAL - EQUIPÓS'!$B$292</definedName>
    <definedName name="puertatipo5">'[8]MATERIAL - EQUIPÓS'!$B$293</definedName>
    <definedName name="puertatipo6">'[8]MATERIAL - EQUIPÓS'!$B$294</definedName>
    <definedName name="puertatipo7">'[8]MATERIAL - EQUIPÓS'!$B$295</definedName>
    <definedName name="puertatipo8">'[8]MATERIAL - EQUIPÓS'!$B$296</definedName>
    <definedName name="Pulidora">'[7]L. MAT.'!#REF!</definedName>
    <definedName name="pulidora4pul">'[3]MATERIAL - EQUIPÓS'!$B$769</definedName>
    <definedName name="pulidora9_pul">'[3]MATERIAL - EQUIPÓS'!$B$770</definedName>
    <definedName name="pulidoragranito">'[3]MATERIAL - EQUIPÓS'!$B$767</definedName>
    <definedName name="punt_2pul">'[3]MATERIAL - EQUIPÓS'!$B$44</definedName>
    <definedName name="punt_3pul">'[3]MATERIAL - EQUIPÓS'!$B$46</definedName>
    <definedName name="PUNTILLA">#REF!</definedName>
    <definedName name="Rajon.Prof">#REF!</definedName>
    <definedName name="rana">'[6]MATERIAL - EQUIPÓS'!$B$499</definedName>
    <definedName name="REDUCCION_3__x_2">#REF!</definedName>
    <definedName name="REDUCCION_4__x_3">#REF!</definedName>
    <definedName name="reduccioncobre3_4a1_2pul">'[6]MATERIAL - EQUIPÓS'!$B$431</definedName>
    <definedName name="REF">#REF!</definedName>
    <definedName name="registrocorte1_2pul">'[6]MATERIAL - EQUIPÓS'!$B$151</definedName>
    <definedName name="regla1x10x3mts">'[3]MATERIAL - EQUIPÓS'!$B$303</definedName>
    <definedName name="rejilla2pulcromo">'[3]MATERIAL - EQUIPÓS'!$B$448</definedName>
    <definedName name="rell">#REF!</definedName>
    <definedName name="relle">#REF!</definedName>
    <definedName name="relleno">#REF!</definedName>
    <definedName name="Relleno.Anden">#REF!</definedName>
    <definedName name="Relleno.Prof">#REF!</definedName>
    <definedName name="rematetermoacustica">'[3]MATERIAL - EQUIPÓS'!$B$260</definedName>
    <definedName name="repello">#REF!</definedName>
    <definedName name="replanteo">#REF!</definedName>
    <definedName name="retiroarbol">#REF!</definedName>
    <definedName name="retirocorte">#REF!</definedName>
    <definedName name="retroexcavadoraoruga">'[3]MATERIAL - EQUIPÓS'!$B$743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dillodefelpa">'[3]MATERIAL - EQUIPÓS'!$B$328</definedName>
    <definedName name="rotomartillo">'[3]MATERIAL - EQUIPÓS'!$B$757</definedName>
    <definedName name="Salarios">[25]SALARIOS!#REF!</definedName>
    <definedName name="sanitario">[18]lisprecios!$D$35</definedName>
    <definedName name="sanitarioinstitucionalblanco">'[3]MATERIAL - EQUIPÓS'!$B$421</definedName>
    <definedName name="SBG.Esp">#REF!</definedName>
    <definedName name="SCSF">'[12]A.P.U'!#REF!</definedName>
    <definedName name="secadormanos">'[3]MATERIAL - EQUIPÓS'!$B$443</definedName>
    <definedName name="secretaria">#REF!</definedName>
    <definedName name="Separacion.Barras">#REF!</definedName>
    <definedName name="Separacion.Dovelas">#REF!</definedName>
    <definedName name="SIFON_180_2">#REF!</definedName>
    <definedName name="sifonenp">'[3]MATERIAL - EQUIPÓS'!$B$425</definedName>
    <definedName name="sifonpvc2pul">'[3]MATERIAL - EQUIPÓS'!$B$234</definedName>
    <definedName name="SIKA">#REF!</definedName>
    <definedName name="SIKA_1">'[31]LISTA PRECIO'!$B$72</definedName>
    <definedName name="sika1">'[3]MATERIAL - EQUIPÓS'!$B$288</definedName>
    <definedName name="sikaanchorfix4">'[3]MATERIAL - EQUIPÓS'!$B$287</definedName>
    <definedName name="SIKADUR">#REF!</definedName>
    <definedName name="sikadur501">'[3]MATERIAL - EQUIPÓS'!$B$294</definedName>
    <definedName name="sikafelt30">'[6]MATERIAL - EQUIPÓS'!$B$206</definedName>
    <definedName name="sikafeltfv">'[3]MATERIAL - EQUIPÓS'!$B$293</definedName>
    <definedName name="sikafill12">'[6]MATERIAL - EQUIPÓS'!$B$205</definedName>
    <definedName name="sikafilm">'[8]MATERIAL - EQUIPÓS'!$B$200</definedName>
    <definedName name="sikaflex1a">'[3]MATERIAL - EQUIPÓS'!$B$289</definedName>
    <definedName name="sikafloor">'[8]MATERIAL - EQUIPÓS'!$B$201</definedName>
    <definedName name="sikagrout212">'[3]MATERIAL - EQUIPÓS'!$B$296</definedName>
    <definedName name="sikalastic612">'[3]MATERIAL - EQUIPÓS'!$B$292</definedName>
    <definedName name="sikamorterogris">'[15]MATERIAL - EQUIPÓS'!$B$203</definedName>
    <definedName name="sikatopseal107">'[6]MATERIAL - EQUIPÓS'!$B$213</definedName>
    <definedName name="sikatransparente7w">'[3]MATERIAL - EQUIPÓS'!$B$297</definedName>
    <definedName name="SMMLV1996">[32]Hoja2!$B$9</definedName>
    <definedName name="SMMLV1997">[32]Hoja2!$B$10</definedName>
    <definedName name="SMMLV1998">[32]Hoja2!$B$11</definedName>
    <definedName name="SMMLV2000">[32]Hoja2!$B$13</definedName>
    <definedName name="SMMLV2002">[32]Hoja2!$B$15</definedName>
    <definedName name="SMMLV2003">[32]Hoja2!$B$16</definedName>
    <definedName name="SMMLV2005">[32]Hoja2!$B$18</definedName>
    <definedName name="SMMLV2006">[32]Hoja2!$B$19</definedName>
    <definedName name="SMMLV2007">[33]Hoja2!$B$20</definedName>
    <definedName name="SMMLV2008">[32]Hoja2!$B$21</definedName>
    <definedName name="SMMLV2009">[33]Hoja2!$B$22</definedName>
    <definedName name="SMMLV2010">[33]Hoja2!$B$23</definedName>
    <definedName name="SMMLV2011">[33]Hoja2!$B$24</definedName>
    <definedName name="SMMLV2012">[33]Hoja2!$B$25</definedName>
    <definedName name="SOBRE2H">#REF!</definedName>
    <definedName name="sobrecimiento">#REF!</definedName>
    <definedName name="solado">#REF!</definedName>
    <definedName name="SOLDA">#REF!</definedName>
    <definedName name="soldador">'[3]MANO DE OBRA'!$C$24</definedName>
    <definedName name="SOLDADURA">#REF!</definedName>
    <definedName name="soldadura6013">'[3]MATERIAL - EQUIPÓS'!$B$244</definedName>
    <definedName name="soldadura7018">'[3]MATERIAL - EQUIPÓS'!$B$245</definedName>
    <definedName name="soldaduradecobre">'[3]MATERIAL - EQUIPÓS'!$B$246</definedName>
    <definedName name="soldadurapvc">'[3]MATERIAL - EQUIPÓS'!$B$247</definedName>
    <definedName name="soportemanguera">'[3]MATERIAL - EQUIPÓS'!$B$472</definedName>
    <definedName name="subcontratoascensor">'[8]MATERIAL - EQUIPÓS'!$B$288</definedName>
    <definedName name="subcontratoelectrico">'[15]MATERIAL - EQUIPÓS'!$B$285</definedName>
    <definedName name="subcontratoescaleratanque">'[3]MATERIAL - EQUIPÓS'!$B$377</definedName>
    <definedName name="subcontratofachadavidrio">'[3]MATERIAL - EQUIPÓS'!$B$378</definedName>
    <definedName name="subcontratomontacarga">'[3]MATERIAL - EQUIPÓS'!$B$379</definedName>
    <definedName name="subcontratotapamanhole">'[8]MATERIAL - EQUIPÓS'!$B$286</definedName>
    <definedName name="subontratopuertacaseta">'[15]MATERIAL - EQUIPÓS'!$B$284</definedName>
    <definedName name="SUPERCEL">#REF!</definedName>
    <definedName name="TABLA_DE_CARACOLI">#REF!</definedName>
    <definedName name="TABLA1.2.2">'[34]A.P.U'!#REF!</definedName>
    <definedName name="tablacaracoli">'[6]MATERIAL - EQUIPÓS'!$B$42</definedName>
    <definedName name="Tablero_trifásico_12_circuitos">'[7]L. MAT.'!#REF!</definedName>
    <definedName name="tableromadera">'[5]MATERIAL - EQUIPÓS'!$B$64</definedName>
    <definedName name="tabletadiscapacitados">'[5]MATERIAL - EQUIPÓS'!$B$70</definedName>
    <definedName name="taladro">'[3]MATERIAL - EQUIPÓS'!$B$768</definedName>
    <definedName name="TAPA">[27]PRECIOS!$B$43</definedName>
    <definedName name="TAPA_HF">#REF!</definedName>
    <definedName name="tapaaceroregistro">'[6]MATERIAL - EQUIPÓS'!$B$391</definedName>
    <definedName name="tapajuntapiso">'[6]MATERIAL - EQUIPÓS'!$B$476</definedName>
    <definedName name="tapapvcregistro">'[3]MATERIAL - EQUIPÓS'!$B$445</definedName>
    <definedName name="TAPON_2__P.V.C">#REF!</definedName>
    <definedName name="tapon1_1_2pul">'[3]MATERIAL - EQUIPÓS'!$B$459</definedName>
    <definedName name="Tec_Adesivo">'[7]L. MAT.'!#REF!</definedName>
    <definedName name="tecnico">'[8]MANO DE OBRA'!$C$30</definedName>
    <definedName name="TEE_2_____2____P.V.C">#REF!</definedName>
    <definedName name="TEE_3____3____2____P.V.C">#REF!</definedName>
    <definedName name="TEE_3____3____2____P.V.C_UM">#REF!</definedName>
    <definedName name="TEE_3____3____3____P.V.C">#REF!</definedName>
    <definedName name="TEE_3__x_3__B_x_B">#REF!</definedName>
    <definedName name="TEE_4____4____4____P.V.C_UM">#REF!</definedName>
    <definedName name="teecobre3_4pul">'[6]MATERIAL - EQUIPÓS'!$B$428</definedName>
    <definedName name="teede1_1_2pul">'[3]MATERIAL - EQUIPÓS'!$B$53</definedName>
    <definedName name="teede1pul">'[3]MATERIAL - EQUIPÓS'!$B$54</definedName>
    <definedName name="teede2pul">'[3]MATERIAL - EQUIPÓS'!$B$52</definedName>
    <definedName name="teede3_4pul">'[3]MATERIAL - EQUIPÓS'!$B$55</definedName>
    <definedName name="TEFLON">#REF!</definedName>
    <definedName name="tejamaster1000">'[3]MATERIAL - EQUIPÓS'!$B$256</definedName>
    <definedName name="tejatermoacustica">'[3]MATERIAL - EQUIPÓS'!$B$258</definedName>
    <definedName name="tejazincref1">'[5]MATERIAL - EQUIPÓS'!$B$58</definedName>
    <definedName name="thinner">'[3]MATERIAL - EQUIPÓS'!$B$9</definedName>
    <definedName name="tierranegra">'[6]MATERIAL - EQUIPÓS'!$B$467</definedName>
    <definedName name="tijeracorta">'[5]MATERIAL - EQUIPÓS'!$B$66</definedName>
    <definedName name="tijeralarga">'[5]MATERIAL - EQUIPÓS'!$B$65</definedName>
    <definedName name="tipoandamio1x1.5">'[5]MATERIAL - EQUIPÓS'!$C$148</definedName>
    <definedName name="tipoandamiocertificado">'[3]MATERIAL - EQUIPÓS'!$C$763</definedName>
    <definedName name="tipocanguro">'[6]MATERIAL - EQUIPÓS'!$C$498</definedName>
    <definedName name="tipocarrotanque">'[6]MATERIAL - EQUIPÓS'!$C$497</definedName>
    <definedName name="tipocompresorpistola">'[3]MATERIAL - EQUIPÓS'!$C$772</definedName>
    <definedName name="tipocortadora1">'[6]MATERIAL - EQUIPÓS'!$C$493</definedName>
    <definedName name="tipoequiposoldadura">'[3]MATERIAL - EQUIPÓS'!$C$762</definedName>
    <definedName name="tipoequipotopo">'[3]MATERIAL - EQUIPÓS'!$C$739</definedName>
    <definedName name="tipohelicopteroconcreto">'[8]MATERIAL - EQUIPÓS'!$C$524</definedName>
    <definedName name="tipohincadapilotes">'[3]MATERIAL - EQUIPÓS'!$C$776</definedName>
    <definedName name="tipomezcl">'[6]MATERIAL - EQUIPÓS'!$C$489</definedName>
    <definedName name="tipominicargadordemoledor">'[5]MATERIAL - EQUIPÓS'!$C$139</definedName>
    <definedName name="tipominicargadorexcavador">'[3]MATERIAL - EQUIPÓS'!$C$752</definedName>
    <definedName name="tipomontacarga">'[3]MATERIAL - EQUIPÓS'!$C$778</definedName>
    <definedName name="tipomontacargas">'[8]MATERIAL - EQUIPÓS'!$C$526</definedName>
    <definedName name="tipomotobomba_3pul">'[3]MATERIAL - EQUIPÓS'!$C$740</definedName>
    <definedName name="tipomotoniveladora">'[6]MATERIAL - EQUIPÓS'!$C$502</definedName>
    <definedName name="tipooxicorte">'[3]MATERIAL - EQUIPÓS'!$C$771</definedName>
    <definedName name="tipopajarita">'[5]MATERIAL - EQUIPÓS'!$C$130</definedName>
    <definedName name="tipopulidora9_pul">'[3]MATERIAL - EQUIPÓS'!$C$770</definedName>
    <definedName name="tipopulidoragranito">'[3]MATERIAL - EQUIPÓS'!$C$767</definedName>
    <definedName name="tiporana">'[6]MATERIAL - EQUIPÓS'!$C$499</definedName>
    <definedName name="tiporetroexcavadoraoruga">'[3]MATERIAL - EQUIPÓS'!$C$743</definedName>
    <definedName name="tiporotomartillo">'[3]MATERIAL - EQUIPÓS'!$C$757</definedName>
    <definedName name="tipotopo">'[5]MATERIAL - EQUIPÓS'!$C$125</definedName>
    <definedName name="tipovibradordeconcreto">'[3]MATERIAL - EQUIPÓS'!$C$741</definedName>
    <definedName name="tipovibrocompactador8ton">'[3]MATERIAL - EQUIPÓS'!$C$773</definedName>
    <definedName name="toma120v">'[3]MATERIAL - EQUIPÓS'!$B$488</definedName>
    <definedName name="topellantatipo1">'[3]MATERIAL - EQUIPÓS'!$B$286</definedName>
    <definedName name="topografo">'[3]MANO DE OBRA'!$C$17</definedName>
    <definedName name="TORNILLO_3">#REF!</definedName>
    <definedName name="tornillofijador">'[3]MATERIAL - EQUIPÓS'!$B$317</definedName>
    <definedName name="TORNILLOS_2.5">#REF!</definedName>
    <definedName name="tornilloscieloraso">'[3]MATERIAL - EQUIPÓS'!$B$313</definedName>
    <definedName name="tornillotejamaster1000">'[3]MATERIAL - EQUIPÓS'!$B$263</definedName>
    <definedName name="tornillotejatermoacustica">'[3]MATERIAL - EQUIPÓS'!$B$314</definedName>
    <definedName name="Total">[35]Requisición1!#REF!</definedName>
    <definedName name="TOTALITEM1.1">'[12]A.P.U'!#REF!</definedName>
    <definedName name="TOTALITEM1.1.1">'[12]A.P.U'!#REF!</definedName>
    <definedName name="TOTALITEM1.1.2">'[34]A.P.U'!#REF!</definedName>
    <definedName name="TOTALITEM1.1.3">'[34]A.P.U'!#REF!</definedName>
    <definedName name="TOTALITEM1.1.4">'[34]A.P.U'!#REF!</definedName>
    <definedName name="TOTALITEM1.2.1">'[34]A.P.U'!#REF!</definedName>
    <definedName name="TOTALITEM1.2.2">'[34]A.P.U'!#REF!</definedName>
    <definedName name="TOTALITEM1.2.3">'[34]A.P.U'!#REF!</definedName>
    <definedName name="TOTALITEM1.2.4">'[34]A.P.U'!#REF!</definedName>
    <definedName name="TOTALITEM1.2.5">'[34]A.P.U'!#REF!</definedName>
    <definedName name="TOTALITEM1.2.6">'[34]A.P.U'!#REF!</definedName>
    <definedName name="TOTALITEM1.3.1">'[34]A.P.U'!#REF!</definedName>
    <definedName name="TOTALITEM1.4">'[34]A.P.U'!#REF!</definedName>
    <definedName name="TOTALITEM1.5">'[34]A.P.U'!#REF!</definedName>
    <definedName name="TOTALITEM1.6">'[34]A.P.U'!#REF!</definedName>
    <definedName name="TOTALITEM1.7">'[34]A.P.U'!#REF!</definedName>
    <definedName name="TOTALITEM1.8">'[34]A.P.U'!#REF!</definedName>
    <definedName name="TOTALITEM10.1">'[34]A.P.U'!#REF!</definedName>
    <definedName name="TOTALITEM11.1">'[34]A.P.U'!#REF!</definedName>
    <definedName name="TOTALITEM11.2">'[34]A.P.U'!#REF!</definedName>
    <definedName name="TOTALITEM11.3">'[34]A.P.U'!#REF!</definedName>
    <definedName name="TOTALITEM11.4">'[34]A.P.U'!#REF!</definedName>
    <definedName name="TOTALITEM11.5">'[34]A.P.U'!#REF!</definedName>
    <definedName name="TOTALITEM11.6">'[34]A.P.U'!#REF!</definedName>
    <definedName name="TOTALITEM12.1">'[34]A.P.U'!#REF!</definedName>
    <definedName name="TOTALITEM12.10">'[34]A.P.U'!#REF!</definedName>
    <definedName name="TOTALITEM12.2">'[34]A.P.U'!#REF!</definedName>
    <definedName name="TOTALITEM12.3">'[34]A.P.U'!#REF!</definedName>
    <definedName name="TOTALITEM12.4">'[34]A.P.U'!#REF!</definedName>
    <definedName name="TOTALITEM12.5">'[34]A.P.U'!#REF!</definedName>
    <definedName name="TOTALITEM12.6">'[34]A.P.U'!#REF!</definedName>
    <definedName name="TOTALITEM12.7">'[34]A.P.U'!#REF!</definedName>
    <definedName name="TOTALITEM12.8">'[34]A.P.U'!#REF!</definedName>
    <definedName name="TOTALITEM12.9">'[34]A.P.U'!#REF!</definedName>
    <definedName name="TOTALITEM13.1.1">'[34]A.P.U'!#REF!</definedName>
    <definedName name="TOTALITEM13.1.2">'[34]A.P.U'!#REF!</definedName>
    <definedName name="TOTALITEM13.1.3">'[34]A.P.U'!#REF!</definedName>
    <definedName name="TOTALITEM13.2.2">'[34]A.P.U'!#REF!</definedName>
    <definedName name="TOTALITEM14.2">'[34]A.P.U'!#REF!</definedName>
    <definedName name="TOTALITEM14.3">'[34]A.P.U'!#REF!</definedName>
    <definedName name="TOTALITEM14.4">'[34]A.P.U'!#REF!</definedName>
    <definedName name="TOTALITEM14.5">'[34]A.P.U'!#REF!</definedName>
    <definedName name="TOTALITEM14.6">'[34]A.P.U'!#REF!</definedName>
    <definedName name="TOTALITEM15">'[34]A.P.U'!#REF!</definedName>
    <definedName name="TOTALITEM16">'[34]A.P.U'!#REF!</definedName>
    <definedName name="TOTALITEM2.1">'[34]A.P.U'!#REF!</definedName>
    <definedName name="TOTALITEM2.10">'[34]A.P.U'!#REF!</definedName>
    <definedName name="TOTALITEM2.11.1">'[34]A.P.U'!#REF!</definedName>
    <definedName name="TOTALITEM2.11.2">'[34]A.P.U'!#REF!</definedName>
    <definedName name="TOTALITEM2.12.1">'[34]A.P.U'!#REF!</definedName>
    <definedName name="TOTALITEM2.2">'[34]A.P.U'!#REF!</definedName>
    <definedName name="TOTALITEM2.3">'[34]A.P.U'!#REF!</definedName>
    <definedName name="TOTALITEM2.4">'[34]A.P.U'!#REF!</definedName>
    <definedName name="TOTALITEM2.5">'[34]A.P.U'!#REF!</definedName>
    <definedName name="TOTALITEM2.6">'[34]A.P.U'!#REF!</definedName>
    <definedName name="TOTALITEM2.7">'[34]A.P.U'!#REF!</definedName>
    <definedName name="TOTALITEM3.1.1">'[34]A.P.U'!#REF!</definedName>
    <definedName name="TOTALITEM3.1.2">'[34]A.P.U'!#REF!</definedName>
    <definedName name="TOTALITEM3.2">'[34]A.P.U'!#REF!</definedName>
    <definedName name="TOTALITEM3.3">'[34]A.P.U'!#REF!</definedName>
    <definedName name="TOTALITEM3.4.1">'[34]A.P.U'!#REF!</definedName>
    <definedName name="TOTALITEM3.4.2">'[34]A.P.U'!#REF!</definedName>
    <definedName name="TOTALITEM3.4.3">'[34]A.P.U'!#REF!</definedName>
    <definedName name="TOTALITEM3.5.1">'[34]A.P.U'!#REF!</definedName>
    <definedName name="TOTALITEM3.5.2">'[34]A.P.U'!#REF!</definedName>
    <definedName name="TOTALITEM3.5.3">'[34]A.P.U'!#REF!</definedName>
    <definedName name="TOTALITEM4.1.2">'[34]A.P.U'!#REF!</definedName>
    <definedName name="TOTALITEM4.1.3">'[34]A.P.U'!#REF!</definedName>
    <definedName name="TOTALITEM4.1.4">'[34]A.P.U'!#REF!</definedName>
    <definedName name="TOTALITEM4.2">'[34]A.P.U'!#REF!</definedName>
    <definedName name="TOTALITEM4.3">'[34]A.P.U'!#REF!</definedName>
    <definedName name="TOTALITEM4.4">'[34]A.P.U'!#REF!</definedName>
    <definedName name="TOTALITEM4.5">'[34]A.P.U'!#REF!</definedName>
    <definedName name="TOTALITEM4.6">'[34]A.P.U'!#REF!</definedName>
    <definedName name="TOTALITEM5.1">'[34]A.P.U'!#REF!</definedName>
    <definedName name="TOTALITEM5.2">'[34]A.P.U'!#REF!</definedName>
    <definedName name="TOTALITEM5.3">'[34]A.P.U'!#REF!</definedName>
    <definedName name="TOTALITEM5.4">'[34]A.P.U'!#REF!</definedName>
    <definedName name="TOTALITEM6.1">'[34]A.P.U'!#REF!</definedName>
    <definedName name="TOTALITEM6.2">'[34]A.P.U'!#REF!</definedName>
    <definedName name="TOTALITEM6.3">'[34]A.P.U'!#REF!</definedName>
    <definedName name="TOTALITEM7.1">'[34]A.P.U'!#REF!</definedName>
    <definedName name="TOTALITEM7.2">'[34]A.P.U'!#REF!</definedName>
    <definedName name="TOTALITEM7.3">'[34]A.P.U'!#REF!</definedName>
    <definedName name="TOTALITEM7.4">'[34]A.P.U'!#REF!</definedName>
    <definedName name="TOTALITEM7.5">'[34]A.P.U'!#REF!</definedName>
    <definedName name="TOTALITEM8.1">'[34]A.P.U'!#REF!</definedName>
    <definedName name="TOTALITEM8.2">'[34]A.P.U'!#REF!</definedName>
    <definedName name="TOTALITEM8.3">'[34]A.P.U'!#REF!</definedName>
    <definedName name="TOTALITEM8.4">'[34]A.P.U'!#REF!</definedName>
    <definedName name="TOTALITEM8.5">'[34]A.P.U'!#REF!</definedName>
    <definedName name="TOTALITEM8.6">'[34]A.P.U'!#REF!</definedName>
    <definedName name="TOTALITEM8.7">'[34]A.P.U'!#REF!</definedName>
    <definedName name="TOTALITEM8.8">'[34]A.P.U'!#REF!</definedName>
    <definedName name="TOTALITEM9.1">'[34]A.P.U'!#REF!</definedName>
    <definedName name="TOTALITEM9.2">'[34]A.P.U'!#REF!</definedName>
    <definedName name="TOTALITEM9.3">'[34]A.P.U'!#REF!</definedName>
    <definedName name="TOTALITEM9.4">'[34]A.P.U'!#REF!</definedName>
    <definedName name="TOTALITEM9.5">'[34]A.P.U'!#REF!</definedName>
    <definedName name="TOTALITEM9.6">'[34]A.P.U'!#REF!</definedName>
    <definedName name="TOTALITEM9.7">'[34]A.P.U'!#REF!</definedName>
    <definedName name="TOTALITEM9.8">'[34]A.P.U'!#REF!</definedName>
    <definedName name="TOTALITEN1.2.4">'[34]A.P.U'!#REF!</definedName>
    <definedName name="trabajadorsocial">#REF!</definedName>
    <definedName name="transportecamion">'[3]MATERIAL - EQUIPÓS'!$B$764</definedName>
    <definedName name="TRIPLEX">#REF!</definedName>
    <definedName name="TRITURADO">[36]Hoja7!$B$15</definedName>
    <definedName name="Trituradogruesotipo1">'[5]MATERIAL - EQUIPÓS'!$B$61</definedName>
    <definedName name="TUB._ACC_3__Bx_B_SCH_40">#REF!</definedName>
    <definedName name="TUBERIA_P.V.C_RDE_9">#REF!</definedName>
    <definedName name="TUBERIA_P.V.C_UM_RDE_41____2">#REF!</definedName>
    <definedName name="TUBERIA_P.V.C_UM_RDE_41____3">#REF!</definedName>
    <definedName name="tuberia2_1_2pulsch40">'[8]MATERIAL - EQUIPÓS'!$B$60</definedName>
    <definedName name="tuberia2pulsch40">'[8]MATERIAL - EQUIPÓS'!$B$61</definedName>
    <definedName name="tuberia3">#REF!</definedName>
    <definedName name="tuberiaconduit2pul">'[3]MATERIAL - EQUIPÓS'!$B$60</definedName>
    <definedName name="tuberiaconduit3_4pul">'[3]MATERIAL - EQUIPÓS'!$B$61</definedName>
    <definedName name="tuberiaemt1_2pul">'[3]MATERIAL - EQUIPÓS'!$B$489</definedName>
    <definedName name="tuberiapresionde1_1_2pul">'[3]MATERIAL - EQUIPÓS'!$B$65</definedName>
    <definedName name="tuberiapresionde1pul">'[3]MATERIAL - EQUIPÓS'!$B$67</definedName>
    <definedName name="tuberiapresionde2pul">'[3]MATERIAL - EQUIPÓS'!$B$64</definedName>
    <definedName name="tuberiapresionde3_4pul">'[3]MATERIAL - EQUIPÓS'!$B$68</definedName>
    <definedName name="tuberiasanitariade2pul">'[3]MATERIAL - EQUIPÓS'!$B$72</definedName>
    <definedName name="tuberiasanitariade3pul">'[3]MATERIAL - EQUIPÓS'!$B$71</definedName>
    <definedName name="tuberiasanitariade4pul">'[3]MATERIAL - EQUIPÓS'!$B$70</definedName>
    <definedName name="tuberiaventilacion2pul">'[6]MATERIAL - EQUIPÓS'!$B$424</definedName>
    <definedName name="TUBO_1_2">#REF!</definedName>
    <definedName name="TUBO_1_2__HG">#REF!</definedName>
    <definedName name="tubo2">'[3]MATERIAL - EQUIPÓS'!$B$347</definedName>
    <definedName name="tubo3_4">'[8]MATERIAL - EQUIPÓS'!$B$259</definedName>
    <definedName name="TUBO6">[27]PRECIOS!$B$40</definedName>
    <definedName name="TUBO8">[27]PRECIOS!$B$41</definedName>
    <definedName name="tubocobreL1_2pul">'[6]MATERIAL - EQUIPÓS'!$B$423</definedName>
    <definedName name="tubocobreL3_4pul">'[6]MATERIAL - EQUIPÓS'!$B$422</definedName>
    <definedName name="undabastolavamanos">'[3]MATERIAL - EQUIPÓS'!$C$429</definedName>
    <definedName name="undaccesoriosanclaje">'[3]MATERIAL - EQUIPÓS'!$C$403</definedName>
    <definedName name="undacero60000psi">'[3]MATERIAL - EQUIPÓS'!$C$25</definedName>
    <definedName name="undacidooxalico">'[5]MATERIAL - EQUIPÓS'!$C$7</definedName>
    <definedName name="undacoplelavamanos">'[3]MATERIAL - EQUIPÓS'!$C$428</definedName>
    <definedName name="undacrilset">'[5]MATERIAL - EQUIPÓS'!$C$102</definedName>
    <definedName name="undadaptadorhembrade1_2pul">'[6]MATERIAL - EQUIPÓS'!$C$377</definedName>
    <definedName name="undadaptadorhembraPFUADde1_2pul">'[6]MATERIAL - EQUIPÓS'!$C$378</definedName>
    <definedName name="undadaptadormachode1_1_2pul">'[3]MATERIAL - EQUIPÓS'!$C$434</definedName>
    <definedName name="undadaptadormachode3_4pul">'[6]MATERIAL - EQUIPÓS'!$C$380</definedName>
    <definedName name="undagua">'[3]MATERIAL - EQUIPÓS'!$C$8</definedName>
    <definedName name="undangulocieloraso">'[3]MATERIAL - EQUIPÓS'!$C$306</definedName>
    <definedName name="undanticorrosivogris">'[3]MATERIAL - EQUIPÓS'!$C$330</definedName>
    <definedName name="undantisolblanco">'[8]MATERIAL - EQUIPÓS'!$C$36</definedName>
    <definedName name="undarbolregion">'[6]MATERIAL - EQUIPÓS'!$C$465</definedName>
    <definedName name="undarena">'[3]MATERIAL - EQUIPÓS'!$C$6</definedName>
    <definedName name="undbaldosaterraza30x30">'[3]MATERIAL - EQUIPÓS'!$C$336</definedName>
    <definedName name="undbancam30">'[3]MATERIAL - EQUIPÓS'!$C$717</definedName>
    <definedName name="undbandejafachada">'[3]MATERIAL - EQUIPÓS'!$C$711</definedName>
    <definedName name="undbarraacerodiscapacitados">'[3]MATERIAL - EQUIPÓS'!$C$728</definedName>
    <definedName name="undbastonparaenrielar">'[5]MATERIAL - EQUIPÓS'!$C$74</definedName>
    <definedName name="undbisagraalum_3pul">'[5]MATERIAL - EQUIPÓS'!$C$60</definedName>
    <definedName name="undbloque10x20x40">'[3]MATERIAL - EQUIPÓS'!$C$239</definedName>
    <definedName name="undbloquecatalan">'[3]MATERIAL - EQUIPÓS'!$C$240</definedName>
    <definedName name="undbloqueestruc19x19x39">'[5]MATERIAL - EQUIPÓS'!$C$50</definedName>
    <definedName name="undbloquelon80x23x8">'[6]MATERIAL - EQUIPÓS'!$C$159</definedName>
    <definedName name="undbloqueromano">'[10]MATERIAL - EQUIPÓS'!$C$102</definedName>
    <definedName name="undbloquesemi14x19x39">'[3]MATERIAL - EQUIPÓS'!$C$236</definedName>
    <definedName name="undboquillaantimanchas">'[3]MATERIAL - EQUIPÓS'!$C$345</definedName>
    <definedName name="undboquillachorroniebla1_1_2pul">'[3]MATERIAL - EQUIPÓS'!$C$468</definedName>
    <definedName name="undbordilloprefabricadoA_80">'[5]MATERIAL - EQUIPÓS'!$C$115</definedName>
    <definedName name="undbrochacerda4">'[3]MATERIAL - EQUIPÓS'!$C$327</definedName>
    <definedName name="undbuje1_1_2a1pul">'[3]MATERIAL - EQUIPÓS'!$C$92</definedName>
    <definedName name="undbuje1_1_2a3_4pul">'[3]MATERIAL - EQUIPÓS'!$C$93</definedName>
    <definedName name="undbuje1a3_4pul">'[3]MATERIAL - EQUIPÓS'!$C$94</definedName>
    <definedName name="undbuje2a1_1_2pul">'[3]MATERIAL - EQUIPÓS'!$C$91</definedName>
    <definedName name="undbuldozer">'[3]MATERIAL - EQUIPÓS'!$C$774</definedName>
    <definedName name="undcajamedidor">'[6]MATERIAL - EQUIPÓS'!$C$402</definedName>
    <definedName name="undcajapvc4x4retie">'[3]MATERIAL - EQUIPÓS'!$C$672</definedName>
    <definedName name="undcajaradwelt">'[3]MATERIAL - EQUIPÓS'!$C$671</definedName>
    <definedName name="undcanalparedsuperboard">'[5]MATERIAL - EQUIPÓS'!$C$104</definedName>
    <definedName name="undcanecabaño">'[3]MATERIAL - EQUIPÓS'!$C$719</definedName>
    <definedName name="undcanecam121">'[3]MATERIAL - EQUIPÓS'!$C$718</definedName>
    <definedName name="undcargafulminante">'[5]MATERIAL - EQUIPÓS'!$C$105</definedName>
    <definedName name="undcementoblanco">'[3]MATERIAL - EQUIPÓS'!$C$22</definedName>
    <definedName name="undcementogris">'[3]MATERIAL - EQUIPÓS'!$C$21</definedName>
    <definedName name="undcementomarino">'[6]MATERIAL - EQUIPÓS'!$C$214</definedName>
    <definedName name="undcercha3mts">'[5]MATERIAL - EQUIPÓS'!$C$63</definedName>
    <definedName name="undchapetas">'[3]MATERIAL - EQUIPÓS'!$C$437</definedName>
    <definedName name="undcielorasohunterdouglas">'[6]MATERIAL - EQUIPÓS'!$C$475</definedName>
    <definedName name="undcintapapelcieloraso">'[3]MATERIAL - EQUIPÓS'!$C$308</definedName>
    <definedName name="undcintateflon">'[6]MATERIAL - EQUIPÓS'!$C$480</definedName>
    <definedName name="undclavo1_pulcieloraso">'[3]MATERIAL - EQUIPÓS'!$C$309</definedName>
    <definedName name="undcodo90cobre1_2pul">'[6]MATERIAL - EQUIPÓS'!$C$426</definedName>
    <definedName name="undcodo90cobre3_4pul">'[6]MATERIAL - EQUIPÓS'!$C$425</definedName>
    <definedName name="undcodo90de1_2pulPFUAD">'[6]MATERIAL - EQUIPÓS'!$C$427</definedName>
    <definedName name="undcodo90de3_4pul">'[3]MATERIAL - EQUIPÓS'!$C$79</definedName>
    <definedName name="undcodo90presionde1_1_2pul">'[3]MATERIAL - EQUIPÓS'!$C$76</definedName>
    <definedName name="undcodo90presionde1pul">'[3]MATERIAL - EQUIPÓS'!$C$78</definedName>
    <definedName name="undcodo90sanitariode2pul">'[3]MATERIAL - EQUIPÓS'!$C$74</definedName>
    <definedName name="undcodo90sanitariode4pul">'[3]MATERIAL - EQUIPÓS'!$C$73</definedName>
    <definedName name="undcollarinpvc2_1_2pul">'[6]MATERIAL - EQUIPÓS'!$C$462</definedName>
    <definedName name="undconcreto2000psi">[3]CONCRETOS!$C$136</definedName>
    <definedName name="undconcreto2500psi">[3]CONCRETOS!$C$39</definedName>
    <definedName name="undconcreto3500psi">[6]CONCRETOS!$C$71</definedName>
    <definedName name="undconcreto4000psi">[3]CONCRETOS!$C$104</definedName>
    <definedName name="undcurvaconduit2pul">'[3]MATERIAL - EQUIPÓS'!$C$676</definedName>
    <definedName name="undcurvaconduit3_4pul">'[3]MATERIAL - EQUIPÓS'!$C$678</definedName>
    <definedName name="undcurvaemt1_2pul">'[3]MATERIAL - EQUIPÓS'!$C$492</definedName>
    <definedName name="unddesague_sifon">'[6]MATERIAL - EQUIPÓS'!$C$472</definedName>
    <definedName name="unddioxidodetitanio">'[5]MATERIAL - EQUIPÓS'!$C$11</definedName>
    <definedName name="unddisco4pul">'[3]MATERIAL - EQUIPÓS'!$C$393</definedName>
    <definedName name="unddispensadorjabonenaceroempotrado">'[3]MATERIAL - EQUIPÓS'!$C$440</definedName>
    <definedName name="unddispensadorpapel">'[3]MATERIAL - EQUIPÓS'!$C$441</definedName>
    <definedName name="unddispensadortoallas">'[3]MATERIAL - EQUIPÓS'!$C$442</definedName>
    <definedName name="unddivisionbaños">'[3]MATERIAL - EQUIPÓS'!$C$727</definedName>
    <definedName name="undductoconduit3pul">'[3]MATERIAL - EQUIPÓS'!$C$59</definedName>
    <definedName name="undequipohidroneumatico1">'[3]MATERIAL - EQUIPÓS'!$C$461</definedName>
    <definedName name="undequipohidroneumatico2">'[6]MATERIAL - EQUIPÓS'!$C$407</definedName>
    <definedName name="undespejobelga5mm">'[3]MATERIAL - EQUIPÓS'!$C$397</definedName>
    <definedName name="undestopa">'[3]MATERIAL - EQUIPÓS'!$C$438</definedName>
    <definedName name="undestucoplastico30gr">'[3]MATERIAL - EQUIPÓS'!$C$333</definedName>
    <definedName name="undextintor10lb">'[3]MATERIAL - EQUIPÓS'!$C$469</definedName>
    <definedName name="undfijaplus">'[3]MATERIAL - EQUIPÓS'!$C$344</definedName>
    <definedName name="undformaletametalica">'[3]MATERIAL - EQUIPÓS'!$C$279</definedName>
    <definedName name="undformaletametalicacolumnade0.2a0.5mts">'[3]MATERIAL - EQUIPÓS'!$C$281</definedName>
    <definedName name="undfumigadoraagricola">'[5]MATERIAL - EQUIPÓS'!$C$151</definedName>
    <definedName name="undgabinetetipo3">'[3]MATERIAL - EQUIPÓS'!$C$467</definedName>
    <definedName name="undgatos2.6mts">'[5]MATERIAL - EQUIPÓS'!$C$72</definedName>
    <definedName name="undgatos3.8mts">'[3]MATERIAL - EQUIPÓS'!$C$48</definedName>
    <definedName name="undgeotextilnt2500">'[5]MATERIAL - EQUIPÓS'!$C$59</definedName>
    <definedName name="undgrama">'[3]MATERIAL - EQUIPÓS'!$C$715</definedName>
    <definedName name="undgramoquin">'[3]MATERIAL - EQUIPÓS'!$C$11</definedName>
    <definedName name="undgranitoblancoN2">'[3]MATERIAL - EQUIPÓS'!$C$282</definedName>
    <definedName name="undgranitomeson">'[3]MATERIAL - EQUIPÓS'!$C$284</definedName>
    <definedName name="undgriferialavamanos">'[6]MATERIAL - EQUIPÓS'!$C$474</definedName>
    <definedName name="undgriferialavaplatos2">'[6]MATERIAL - EQUIPÓS'!$C$473</definedName>
    <definedName name="undgrua">'[3]MATERIAL - EQUIPÓS'!$C$777</definedName>
    <definedName name="undhacha">'[3]MATERIAL - EQUIPÓS'!$C$470</definedName>
    <definedName name="undhojaaluminioconvidrio">'[3]MATERIAL - EQUIPÓS'!$C$730</definedName>
    <definedName name="undK18">#REF!</definedName>
    <definedName name="undladrillo9x18x36">'[5]MATERIAL - EQUIPÓS'!$C$117</definedName>
    <definedName name="undladrillocomun">'[5]MATERIAL - EQUIPÓS'!$C$116</definedName>
    <definedName name="undlaminadrywall">'[5]MATERIAL - EQUIPÓS'!$C$83</definedName>
    <definedName name="undlaminasuperboard">'[3]MATERIAL - EQUIPÓS'!$C$305</definedName>
    <definedName name="undlavamanosacero">'[6]MATERIAL - EQUIPÓS'!$C$369</definedName>
    <definedName name="undlavamanosdesobreponer">'[3]MATERIAL - EQUIPÓS'!$C$423</definedName>
    <definedName name="undlavaplatos60x40">'[6]MATERIAL - EQUIPÓS'!$C$471</definedName>
    <definedName name="undlijaN150">'[3]MATERIAL - EQUIPÓS'!$C$310</definedName>
    <definedName name="undlimpiadorpvc">'[3]MATERIAL - EQUIPÓS'!$C$233</definedName>
    <definedName name="undliston2x2">'[3]MATERIAL - EQUIPÓS'!$C$41</definedName>
    <definedName name="undliston2x4">'[5]MATERIAL - EQUIPÓS'!$C$38</definedName>
    <definedName name="undllavedegas3_4pul">'[6]MATERIAL - EQUIPÓS'!$C$430</definedName>
    <definedName name="undllavelavamanos">'[3]MATERIAL - EQUIPÓS'!$C$426</definedName>
    <definedName name="undllavepaso1_1_2pul">'[3]MATERIAL - EQUIPÓS'!$C$95</definedName>
    <definedName name="undllavepaso1pul">'[3]MATERIAL - EQUIPÓS'!$C$96</definedName>
    <definedName name="undllavepaso3_4pul">'[3]MATERIAL - EQUIPÓS'!$C$97</definedName>
    <definedName name="undllavepasometal1_2pul">'[6]MATERIAL - EQUIPÓS'!$C$150</definedName>
    <definedName name="undllavespanner">'[3]MATERIAL - EQUIPÓS'!$C$471</definedName>
    <definedName name="undlonaverde">'[5]MATERIAL - EQUIPÓS'!$C$55</definedName>
    <definedName name="undlosetaadoquin40x40x6">'[3]MATERIAL - EQUIPÓS'!$C$12</definedName>
    <definedName name="undmachocobre1_2pul">'[6]MATERIAL - EQUIPÓS'!$C$432</definedName>
    <definedName name="undmallaelectrosoldadaE50">'[5]MATERIAL - EQUIPÓS'!$C$68</definedName>
    <definedName name="undmallaelectrosoldadaM221">'[3]MATERIAL - EQUIPÓS'!$C$274</definedName>
    <definedName name="undmangueracontraincendios">'[3]MATERIAL - EQUIPÓS'!$C$473</definedName>
    <definedName name="undmangueraPFUADde1_2pul">'[6]MATERIAL - EQUIPÓS'!$C$419</definedName>
    <definedName name="undmarmolina">'[3]MATERIAL - EQUIPÓS'!$C$285</definedName>
    <definedName name="undmasillacieloraso">'[3]MATERIAL - EQUIPÓS'!$C$318</definedName>
    <definedName name="undmaterialaluvion">'[8]MATERIAL - EQUIPÓS'!$C$33</definedName>
    <definedName name="undmedidor1_2pul">'[6]MATERIAL - EQUIPÓS'!$C$403</definedName>
    <definedName name="undmetaldeck">'[3]MATERIAL - EQUIPÓS'!$C$252</definedName>
    <definedName name="undmixerbomba">'[8]MATERIAL - EQUIPÓS'!$C$512</definedName>
    <definedName name="undmortero1_3">[3]CONCRETOS!$C$229</definedName>
    <definedName name="undmortero1_4">[3]CONCRETOS!$C$168</definedName>
    <definedName name="undmortero1_5">[6]CONCRETOS!$C$198</definedName>
    <definedName name="undnylon">'[3]MATERIAL - EQUIPÓS'!$C$20</definedName>
    <definedName name="undomegacieloraso">'[3]MATERIAL - EQUIPÓS'!$C$311</definedName>
    <definedName name="undorinalincluyepush">'[3]MATERIAL - EQUIPÓS'!$C$430</definedName>
    <definedName name="undparalcieloraso">'[3]MATERIAL - EQUIPÓS'!$C$312</definedName>
    <definedName name="undparalplatina1_2pul">'[8]MATERIAL - EQUIPÓS'!$C$262</definedName>
    <definedName name="undparedbaños">'[5]MATERIAL - EQUIPÓS'!$C$111</definedName>
    <definedName name="undparedestructuradabaño30x60">'[3]MATERIAL - EQUIPÓS'!$C$343</definedName>
    <definedName name="undpercherobaño">'[3]MATERIAL - EQUIPÓS'!$C$449</definedName>
    <definedName name="undperfilc">'[3]MATERIAL - EQUIPÓS'!$C$456</definedName>
    <definedName name="undperfilipe120">'[3]MATERIAL - EQUIPÓS'!$C$405</definedName>
    <definedName name="undperfilpag">'[3]MATERIAL - EQUIPÓS'!$C$404</definedName>
    <definedName name="undperfilrec100x40x1.5">'[3]MATERIAL - EQUIPÓS'!$C$407</definedName>
    <definedName name="undperfilrec150x50x3">'[3]MATERIAL - EQUIPÓS'!$C$408</definedName>
    <definedName name="undperfilrec300x100x5">'[3]MATERIAL - EQUIPÓS'!$C$409</definedName>
    <definedName name="undperfilrec60x40x1.5">'[3]MATERIAL - EQUIPÓS'!$C$406</definedName>
    <definedName name="undpiedrachina">'[3]MATERIAL - EQUIPÓS'!$C$17</definedName>
    <definedName name="undpiedrarajon">'[5]MATERIAL - EQUIPÓS'!$C$13</definedName>
    <definedName name="undpilote40x40">'[3]MATERIAL - EQUIPÓS'!$C$703</definedName>
    <definedName name="undpinturaantihumedad">'[5]MATERIAL - EQUIPÓS'!$C$98</definedName>
    <definedName name="undpinturaepoxica">'[5]MATERIAL - EQUIPÓS'!$C$97</definedName>
    <definedName name="undpinturafachada">'[5]MATERIAL - EQUIPÓS'!$C$96</definedName>
    <definedName name="undpinturapoliuretano">'[5]MATERIAL - EQUIPÓS'!$C$99</definedName>
    <definedName name="undpinturatechointerior">'[3]MATERIAL - EQUIPÓS'!$C$320</definedName>
    <definedName name="undpinturatipo1">'[3]MATERIAL - EQUIPÓS'!$C$319</definedName>
    <definedName name="undpinturatipoesmalte">'[3]MATERIAL - EQUIPÓS'!$C$321</definedName>
    <definedName name="undpiso60x60">'[5]MATERIAL - EQUIPÓS'!$C$112</definedName>
    <definedName name="undpisobaño33x33">'[5]MATERIAL - EQUIPÓS'!$C$110</definedName>
    <definedName name="undpisobaños">'[5]MATERIAL - EQUIPÓS'!$C$109</definedName>
    <definedName name="undpisoporcelanatoestilomaderatipo4">'[5]MATERIAL - EQUIPÓS'!$C$108</definedName>
    <definedName name="undpisoporcelanatomaderatipo5">'[5]MATERIAL - EQUIPÓS'!$C$107</definedName>
    <definedName name="undplacabase">'[3]MATERIAL - EQUIPÓS'!$C$687</definedName>
    <definedName name="undplastocrete">'[3]MATERIAL - EQUIPÓS'!$C$299</definedName>
    <definedName name="undpuertacortafuego">'[8]MATERIAL - EQUIPÓS'!$C$297</definedName>
    <definedName name="undpuertaescotilla">'[6]MATERIAL - EQUIPÓS'!$C$477</definedName>
    <definedName name="undpuertasubestacion">'[8]MATERIAL - EQUIPÓS'!$C$298</definedName>
    <definedName name="undpuertatipo1">'[8]MATERIAL - EQUIPÓS'!$C$289</definedName>
    <definedName name="undpuertatipo2">'[8]MATERIAL - EQUIPÓS'!$C$290</definedName>
    <definedName name="undpuertatipo3">'[8]MATERIAL - EQUIPÓS'!$C$291</definedName>
    <definedName name="undpuertatipo4">'[8]MATERIAL - EQUIPÓS'!$C$292</definedName>
    <definedName name="undpuertatipo5">'[8]MATERIAL - EQUIPÓS'!$C$293</definedName>
    <definedName name="undpuertatipo6">'[8]MATERIAL - EQUIPÓS'!$C$294</definedName>
    <definedName name="undpuertatipo7">'[8]MATERIAL - EQUIPÓS'!$C$295</definedName>
    <definedName name="undpuertatipo8">'[8]MATERIAL - EQUIPÓS'!$C$296</definedName>
    <definedName name="undpulidora4pul">'[3]MATERIAL - EQUIPÓS'!$C$769</definedName>
    <definedName name="undpunt_2pulg">'[3]MATERIAL - EQUIPÓS'!$C$44</definedName>
    <definedName name="undpunt_3pul">'[3]MATERIAL - EQUIPÓS'!$C$46</definedName>
    <definedName name="undreduccioncobre3_4a1_2pul">'[6]MATERIAL - EQUIPÓS'!$C$431</definedName>
    <definedName name="undregistrocorte1_2pul">'[6]MATERIAL - EQUIPÓS'!$C$151</definedName>
    <definedName name="undregla1x10x3mts">'[3]MATERIAL - EQUIPÓS'!$C$303</definedName>
    <definedName name="undrejilla2pulcromo">'[3]MATERIAL - EQUIPÓS'!$C$448</definedName>
    <definedName name="undrematetermoacustica">'[3]MATERIAL - EQUIPÓS'!$C$260</definedName>
    <definedName name="undrodillodefelpa">'[3]MATERIAL - EQUIPÓS'!$C$328</definedName>
    <definedName name="undsanitarioinstitucionalblanco">'[3]MATERIAL - EQUIPÓS'!$C$421</definedName>
    <definedName name="undsecadormanos">'[3]MATERIAL - EQUIPÓS'!$C$443</definedName>
    <definedName name="undsifonenp">'[3]MATERIAL - EQUIPÓS'!$C$425</definedName>
    <definedName name="undsifonpvc2pul">'[3]MATERIAL - EQUIPÓS'!$C$234</definedName>
    <definedName name="undsikaanchorfix4">'[3]MATERIAL - EQUIPÓS'!$C$287</definedName>
    <definedName name="undsikadur501">'[3]MATERIAL - EQUIPÓS'!$C$294</definedName>
    <definedName name="undsikafelt30">'[6]MATERIAL - EQUIPÓS'!$C$206</definedName>
    <definedName name="undsikafeltfv">'[3]MATERIAL - EQUIPÓS'!$C$293</definedName>
    <definedName name="undsikafill12">'[6]MATERIAL - EQUIPÓS'!$C$205</definedName>
    <definedName name="undsikafilm">'[8]MATERIAL - EQUIPÓS'!$C$200</definedName>
    <definedName name="undsikaflex1a">'[3]MATERIAL - EQUIPÓS'!$C$289</definedName>
    <definedName name="undsikafloor">'[8]MATERIAL - EQUIPÓS'!$C$201</definedName>
    <definedName name="undsikagrout212">'[3]MATERIAL - EQUIPÓS'!$C$296</definedName>
    <definedName name="undsikalastic612">'[3]MATERIAL - EQUIPÓS'!$C$292</definedName>
    <definedName name="undsikamorterogris">'[15]MATERIAL - EQUIPÓS'!$C$203</definedName>
    <definedName name="undsikatopseal107">'[6]MATERIAL - EQUIPÓS'!$C$213</definedName>
    <definedName name="undsikatransparente7w">'[3]MATERIAL - EQUIPÓS'!$C$297</definedName>
    <definedName name="undsoldadura6013">'[3]MATERIAL - EQUIPÓS'!$C$244</definedName>
    <definedName name="undsoldadura7018">'[3]MATERIAL - EQUIPÓS'!$C$245</definedName>
    <definedName name="undsoldaduradecobre">'[3]MATERIAL - EQUIPÓS'!$C$246</definedName>
    <definedName name="undsoldadurapvc">'[3]MATERIAL - EQUIPÓS'!$C$247</definedName>
    <definedName name="undsoportemanguera">'[3]MATERIAL - EQUIPÓS'!$C$472</definedName>
    <definedName name="undsubcontratoascensor">'[8]MATERIAL - EQUIPÓS'!$C$288</definedName>
    <definedName name="undsubcontratoelectrico">'[15]MATERIAL - EQUIPÓS'!$C$285</definedName>
    <definedName name="undsubcontratoescaleratanque">'[3]MATERIAL - EQUIPÓS'!$C$377</definedName>
    <definedName name="undsubcontratofachadavidrio">'[3]MATERIAL - EQUIPÓS'!$C$378</definedName>
    <definedName name="undsubcontratomontacarga">'[3]MATERIAL - EQUIPÓS'!$C$379</definedName>
    <definedName name="undsubcontratopuertacaseta">'[15]MATERIAL - EQUIPÓS'!$C$284</definedName>
    <definedName name="undsubcontratotapamanhole">'[8]MATERIAL - EQUIPÓS'!$C$286</definedName>
    <definedName name="undtablacaracoli">'[6]MATERIAL - EQUIPÓS'!$C$42</definedName>
    <definedName name="undtableromadera">'[5]MATERIAL - EQUIPÓS'!$C$64</definedName>
    <definedName name="undtabletadiscapacitados">'[5]MATERIAL - EQUIPÓS'!$C$70</definedName>
    <definedName name="undtaladro">'[3]MATERIAL - EQUIPÓS'!$C$768</definedName>
    <definedName name="undtapaaceroregistro">'[6]MATERIAL - EQUIPÓS'!$C$391</definedName>
    <definedName name="undtapajuntapiso">'[6]MATERIAL - EQUIPÓS'!$C$476</definedName>
    <definedName name="undtapapvcregistro">'[3]MATERIAL - EQUIPÓS'!$C$445</definedName>
    <definedName name="undtapon1_1_2pul">'[3]MATERIAL - EQUIPÓS'!$C$459</definedName>
    <definedName name="undteecobre3_4pul">'[6]MATERIAL - EQUIPÓS'!$C$428</definedName>
    <definedName name="undteede1_1_2pul">'[3]MATERIAL - EQUIPÓS'!$C$53</definedName>
    <definedName name="undteede1pul">'[3]MATERIAL - EQUIPÓS'!$C$54</definedName>
    <definedName name="undteede2pul">'[3]MATERIAL - EQUIPÓS'!$C$52</definedName>
    <definedName name="undteede3_4pul">'[3]MATERIAL - EQUIPÓS'!$C$55</definedName>
    <definedName name="undtejamaster1000">'[3]MATERIAL - EQUIPÓS'!$C$256</definedName>
    <definedName name="undtejatermoacustica">'[3]MATERIAL - EQUIPÓS'!$C$258</definedName>
    <definedName name="undtejazincref1">'[5]MATERIAL - EQUIPÓS'!$C$58</definedName>
    <definedName name="undthinner">'[3]MATERIAL - EQUIPÓS'!$C$9</definedName>
    <definedName name="undtierranegra">'[6]MATERIAL - EQUIPÓS'!$C$467</definedName>
    <definedName name="undtijeracorta">'[5]MATERIAL - EQUIPÓS'!$C$66</definedName>
    <definedName name="undtijeralarga">'[5]MATERIAL - EQUIPÓS'!$C$65</definedName>
    <definedName name="undtoma120v">'[3]MATERIAL - EQUIPÓS'!$C$488</definedName>
    <definedName name="undtopellantatipo1">'[3]MATERIAL - EQUIPÓS'!$C$286</definedName>
    <definedName name="undtornillofijador">'[3]MATERIAL - EQUIPÓS'!$C$317</definedName>
    <definedName name="undtornilloscieloraso">'[3]MATERIAL - EQUIPÓS'!$C$313</definedName>
    <definedName name="undtornillotejamaster1000">'[3]MATERIAL - EQUIPÓS'!$C$263</definedName>
    <definedName name="undtornillotejatermoacustica">'[3]MATERIAL - EQUIPÓS'!$C$314</definedName>
    <definedName name="undtuberia2_1_2pulsch40">'[8]MATERIAL - EQUIPÓS'!$C$60</definedName>
    <definedName name="undtuberia2pulsch40">'[8]MATERIAL - EQUIPÓS'!$C$61</definedName>
    <definedName name="undtuberiaconduit2pul">'[3]MATERIAL - EQUIPÓS'!$C$60</definedName>
    <definedName name="undtuberiaconduit3_4pul">'[3]MATERIAL - EQUIPÓS'!$C$61</definedName>
    <definedName name="undtuberiaemt1_2pul">'[3]MATERIAL - EQUIPÓS'!$C$489</definedName>
    <definedName name="undtuberiapresionde1_1_2pul">'[3]MATERIAL - EQUIPÓS'!$C$65</definedName>
    <definedName name="undtuberiapresionde1pul">'[3]MATERIAL - EQUIPÓS'!$C$67</definedName>
    <definedName name="undtuberiapresionde2pul">'[3]MATERIAL - EQUIPÓS'!$C$64</definedName>
    <definedName name="undtuberiapresionde3_4pul">'[3]MATERIAL - EQUIPÓS'!$C$68</definedName>
    <definedName name="undtuberiasanitariade2pul">'[3]MATERIAL - EQUIPÓS'!$C$72</definedName>
    <definedName name="undtuberiasanitariade3pul">'[3]MATERIAL - EQUIPÓS'!$C$71</definedName>
    <definedName name="undtuberiasanitariade4pul">'[3]MATERIAL - EQUIPÓS'!$C$70</definedName>
    <definedName name="undtuberiaventilacion2pul">'[6]MATERIAL - EQUIPÓS'!$C$424</definedName>
    <definedName name="undtubo2">'[3]MATERIAL - EQUIPÓS'!$C$347</definedName>
    <definedName name="undtubo3_4">'[8]MATERIAL - EQUIPÓS'!$C$259</definedName>
    <definedName name="undtubocobreL1_2pul">'[6]MATERIAL - EQUIPÓS'!$C$423</definedName>
    <definedName name="undtubocobreL3_4pul">'[6]MATERIAL - EQUIPÓS'!$C$422</definedName>
    <definedName name="undunionconduit2pul">'[3]MATERIAL - EQUIPÓS'!$C$677</definedName>
    <definedName name="undunionconduit3_4pul">'[3]MATERIAL - EQUIPÓS'!$C$679</definedName>
    <definedName name="undunionemt1_2pul">'[3]MATERIAL - EQUIPÓS'!$C$491</definedName>
    <definedName name="undunionpresion1_1_2pul">'[3]MATERIAL - EQUIPÓS'!$C$84</definedName>
    <definedName name="undunionpresion1pul">'[3]MATERIAL - EQUIPÓS'!$C$86</definedName>
    <definedName name="undunionpresion2pul">'[3]MATERIAL - EQUIPÓS'!$C$83</definedName>
    <definedName name="undunionsanitariade2pul">'[3]MATERIAL - EQUIPÓS'!$C$90</definedName>
    <definedName name="undunionsanitariade3pul">'[3]MATERIAL - EQUIPÓS'!$C$89</definedName>
    <definedName name="undunionsanitariade4pul">'[3]MATERIAL - EQUIPÓS'!$C$88</definedName>
    <definedName name="undvalvulaangular1_1_2pul">'[3]MATERIAL - EQUIPÓS'!$C$475</definedName>
    <definedName name="undvalvulaangular2_1_2pul">'[3]MATERIAL - EQUIPÓS'!$C$476</definedName>
    <definedName name="undvalvulabola1">'[6]MATERIAL - EQUIPÓS'!$C$357</definedName>
    <definedName name="undvalvulaflotador2pul">'[3]MATERIAL - EQUIPÓS'!$C$412</definedName>
    <definedName name="undvalvulapushdeempotrar">'[3]MATERIAL - EQUIPÓS'!$C$431</definedName>
    <definedName name="undvalvulareductora2_1_2pul">'[6]MATERIAL - EQUIPÓS'!$C$411</definedName>
    <definedName name="undvalvulareductora4pul">'[6]MATERIAL - EQUIPÓS'!$C$410</definedName>
    <definedName name="undvalvularetencion2_1_2pul">'[6]MATERIAL - EQUIPÓS'!$C$408</definedName>
    <definedName name="undvalvularetencion2pul">'[3]MATERIAL - EQUIPÓS'!$C$464</definedName>
    <definedName name="undvarillaplastica">'[3]MATERIAL - EQUIPÓS'!$C$713</definedName>
    <definedName name="undvarsol">'[5]MATERIAL - EQUIPÓS'!$C$12</definedName>
    <definedName name="undventana50x80aluminio">'[6]MATERIAL - EQUIPÓS'!$C$308</definedName>
    <definedName name="undventanacorrediza">'[3]MATERIAL - EQUIPÓS'!$C$690</definedName>
    <definedName name="undyeesanitariode4pul">'[3]MATERIAL - EQUIPÓS'!$C$57</definedName>
    <definedName name="undyeesanitarioreducidode4a2pul">'[3]MATERIAL - EQUIPÓS'!$C$58</definedName>
    <definedName name="unidadA1">#REF!</definedName>
    <definedName name="unidadA2">#REF!</definedName>
    <definedName name="unidadA3">#REF!</definedName>
    <definedName name="unidadA4">#REF!</definedName>
    <definedName name="unidadA5">#REF!</definedName>
    <definedName name="unidadalambrenegro">'[3]MATERIAL - EQUIPÓS'!$C$269</definedName>
    <definedName name="unidadB1">#REF!</definedName>
    <definedName name="unidadB10">#REF!</definedName>
    <definedName name="unidadB11">#REF!</definedName>
    <definedName name="unidadB12">#REF!</definedName>
    <definedName name="unidadB2">#REF!</definedName>
    <definedName name="unidadB3">#REF!</definedName>
    <definedName name="unidadB4">#REF!</definedName>
    <definedName name="unidadB5">#REF!</definedName>
    <definedName name="unidadB6">#REF!</definedName>
    <definedName name="unidadB7">#REF!</definedName>
    <definedName name="unidadB8">#REF!</definedName>
    <definedName name="unidadB9">#REF!</definedName>
    <definedName name="unidadC1">#REF!</definedName>
    <definedName name="unidadC10">#REF!</definedName>
    <definedName name="unidadC11">#REF!</definedName>
    <definedName name="unidadC12">#REF!</definedName>
    <definedName name="unidadC13">#REF!</definedName>
    <definedName name="unidadC14">#REF!</definedName>
    <definedName name="unidadC15">#REF!</definedName>
    <definedName name="unidadC16">#REF!</definedName>
    <definedName name="unidadC17">#REF!</definedName>
    <definedName name="unidadC18">#REF!</definedName>
    <definedName name="unidadC19">#REF!</definedName>
    <definedName name="unidadC2">#REF!</definedName>
    <definedName name="unidadC20">#REF!</definedName>
    <definedName name="unidadC21">#REF!</definedName>
    <definedName name="unidadC22">#REF!</definedName>
    <definedName name="unidadC23">#REF!</definedName>
    <definedName name="unidadC24">#REF!</definedName>
    <definedName name="unidadC3">#REF!</definedName>
    <definedName name="unidadC4">#REF!</definedName>
    <definedName name="unidadC5">#REF!</definedName>
    <definedName name="unidadC6">#REF!</definedName>
    <definedName name="unidadC7">#REF!</definedName>
    <definedName name="unidadC8">#REF!</definedName>
    <definedName name="unidadC9">#REF!</definedName>
    <definedName name="unidadconcreto3000psi">[3]CONCRETOS!$C$8</definedName>
    <definedName name="unidadD1">#REF!</definedName>
    <definedName name="unidadD2">#REF!</definedName>
    <definedName name="unidadD3">#REF!</definedName>
    <definedName name="unidadD4">#REF!</definedName>
    <definedName name="unidadD5">#REF!</definedName>
    <definedName name="unidadD6">#REF!</definedName>
    <definedName name="unidadD7">#REF!</definedName>
    <definedName name="unidadD8">#REF!</definedName>
    <definedName name="unidadE1">#REF!</definedName>
    <definedName name="unidadE2">#REF!</definedName>
    <definedName name="unidadE3">#REF!</definedName>
    <definedName name="unidadE4">#REF!</definedName>
    <definedName name="unidadE5">#REF!</definedName>
    <definedName name="unidadE6">#REF!</definedName>
    <definedName name="unidadE7">#REF!</definedName>
    <definedName name="unidadF1">#REF!</definedName>
    <definedName name="unidadF10">#REF!</definedName>
    <definedName name="unidadF11">#REF!</definedName>
    <definedName name="unidadF12">#REF!</definedName>
    <definedName name="unidadF13">#REF!</definedName>
    <definedName name="unidadF14">#REF!</definedName>
    <definedName name="unidadF15">#REF!</definedName>
    <definedName name="unidadF2">#REF!</definedName>
    <definedName name="unidadF3">#REF!</definedName>
    <definedName name="unidadF4">#REF!</definedName>
    <definedName name="unidadF5">#REF!</definedName>
    <definedName name="unidadF6">#REF!</definedName>
    <definedName name="unidadF7">#REF!</definedName>
    <definedName name="unidadF8">#REF!</definedName>
    <definedName name="unidadF9">#REF!</definedName>
    <definedName name="unidadG1">#REF!</definedName>
    <definedName name="unidadG10">#REF!</definedName>
    <definedName name="unidadG11">#REF!</definedName>
    <definedName name="unidadG12">#REF!</definedName>
    <definedName name="unidadG13">#REF!</definedName>
    <definedName name="unidadG14">#REF!</definedName>
    <definedName name="unidadG15">#REF!</definedName>
    <definedName name="unidadG16">#REF!</definedName>
    <definedName name="unidadG17">#REF!</definedName>
    <definedName name="unidadG18">#REF!</definedName>
    <definedName name="unidadG19">#REF!</definedName>
    <definedName name="unidadG2">#REF!</definedName>
    <definedName name="unidadG20">#REF!</definedName>
    <definedName name="unidadG21">#REF!</definedName>
    <definedName name="unidadG22">#REF!</definedName>
    <definedName name="unidadG23">#REF!</definedName>
    <definedName name="unidadG24">#REF!</definedName>
    <definedName name="unidadG25">#REF!</definedName>
    <definedName name="unidadG26">#REF!</definedName>
    <definedName name="unidadG27">#REF!</definedName>
    <definedName name="unidadG28">#REF!</definedName>
    <definedName name="unidadG29">#REF!</definedName>
    <definedName name="unidadG3">#REF!</definedName>
    <definedName name="unidadG30">#REF!</definedName>
    <definedName name="unidadG31">#REF!</definedName>
    <definedName name="unidadG32">#REF!</definedName>
    <definedName name="unidadG33">#REF!</definedName>
    <definedName name="unidadG34">#REF!</definedName>
    <definedName name="unidadG35">#REF!</definedName>
    <definedName name="unidadG36">#REF!</definedName>
    <definedName name="unidadG37">#REF!</definedName>
    <definedName name="unidadG38">#REF!</definedName>
    <definedName name="unidadG39">#REF!</definedName>
    <definedName name="unidadG4">#REF!</definedName>
    <definedName name="unidadG40">#REF!</definedName>
    <definedName name="unidadG41">#REF!</definedName>
    <definedName name="unidadG42">#REF!</definedName>
    <definedName name="unidadG43">#REF!</definedName>
    <definedName name="unidadG44">#REF!</definedName>
    <definedName name="unidadG45">#REF!</definedName>
    <definedName name="unidadG46">#REF!</definedName>
    <definedName name="unidadG47">#REF!</definedName>
    <definedName name="unidadG48">#REF!</definedName>
    <definedName name="unidadG49">#REF!</definedName>
    <definedName name="unidadG5">#REF!</definedName>
    <definedName name="unidadG50">#REF!</definedName>
    <definedName name="unidadG51">#REF!</definedName>
    <definedName name="unidadG52">#REF!</definedName>
    <definedName name="unidadG6">#REF!</definedName>
    <definedName name="unidadG7">#REF!</definedName>
    <definedName name="unidadG8">#REF!</definedName>
    <definedName name="unidadG9">#REF!</definedName>
    <definedName name="unidadH1">#REF!</definedName>
    <definedName name="unidadH10">#REF!</definedName>
    <definedName name="unidadH11">#REF!</definedName>
    <definedName name="unidadH12">#REF!</definedName>
    <definedName name="unidadH13">#REF!</definedName>
    <definedName name="unidadH14">#REF!</definedName>
    <definedName name="unidadH15">#REF!</definedName>
    <definedName name="unidadH16">#REF!</definedName>
    <definedName name="unidadH17">#REF!</definedName>
    <definedName name="unidadH18">#REF!</definedName>
    <definedName name="unidadH19">#REF!</definedName>
    <definedName name="unidadH2">#REF!</definedName>
    <definedName name="unidadH20">#REF!</definedName>
    <definedName name="unidadH21">#REF!</definedName>
    <definedName name="unidadH3">#REF!</definedName>
    <definedName name="unidadH4">#REF!</definedName>
    <definedName name="unidadH5">#REF!</definedName>
    <definedName name="unidadH6">#REF!</definedName>
    <definedName name="unidadH7">#REF!</definedName>
    <definedName name="unidadH8">#REF!</definedName>
    <definedName name="unidadH9">#REF!</definedName>
    <definedName name="unidadI1">#REF!</definedName>
    <definedName name="unidadI2">#REF!</definedName>
    <definedName name="unidadI3">#REF!</definedName>
    <definedName name="unidadI4">#REF!</definedName>
    <definedName name="unidadI5">#REF!</definedName>
    <definedName name="unidadI6">#REF!</definedName>
    <definedName name="unidadI7">#REF!</definedName>
    <definedName name="unidaditem1">#REF!</definedName>
    <definedName name="unidaditem10">#REF!</definedName>
    <definedName name="unidaditem100">#REF!</definedName>
    <definedName name="unidaditem101">#REF!</definedName>
    <definedName name="unidaditem102">#REF!</definedName>
    <definedName name="unidaditem103">#REF!</definedName>
    <definedName name="unidaditem104">#REF!</definedName>
    <definedName name="unidaditem105">#REF!</definedName>
    <definedName name="unidaditem106">#REF!</definedName>
    <definedName name="unidaditem106_1">#REF!</definedName>
    <definedName name="unidaditem107">#REF!</definedName>
    <definedName name="unidaditem108">#REF!</definedName>
    <definedName name="unidaditem109">#REF!</definedName>
    <definedName name="unidaditem11">#REF!</definedName>
    <definedName name="unidaditem110">#REF!</definedName>
    <definedName name="unidaditem111">#REF!</definedName>
    <definedName name="unidaditem112">#REF!</definedName>
    <definedName name="unidaditem113">#REF!</definedName>
    <definedName name="unidaditem113_1">#REF!</definedName>
    <definedName name="unidaditem113_2">#REF!</definedName>
    <definedName name="unidaditem113_3">#REF!</definedName>
    <definedName name="unidaditem114">#REF!</definedName>
    <definedName name="unidaditem115">#REF!</definedName>
    <definedName name="unidaditem116">#REF!</definedName>
    <definedName name="unidaditem117">#REF!</definedName>
    <definedName name="unidaditem118">#REF!</definedName>
    <definedName name="unidaditem119">#REF!</definedName>
    <definedName name="unidaditem12">#REF!</definedName>
    <definedName name="unidaditem120">#REF!</definedName>
    <definedName name="unidaditem121">#REF!</definedName>
    <definedName name="unidaditem122">#REF!</definedName>
    <definedName name="unidaditem122_1">#REF!</definedName>
    <definedName name="unidaditem123">#REF!</definedName>
    <definedName name="unidaditem124">#REF!</definedName>
    <definedName name="unidaditem125">#REF!</definedName>
    <definedName name="unidaditem126">#REF!</definedName>
    <definedName name="unidaditem127">#REF!</definedName>
    <definedName name="unidaditem128">#REF!</definedName>
    <definedName name="unidaditem129">#REF!</definedName>
    <definedName name="unidaditem13">#REF!</definedName>
    <definedName name="unidaditem130">#REF!</definedName>
    <definedName name="unidaditem131">#REF!</definedName>
    <definedName name="unidaditem132">#REF!</definedName>
    <definedName name="unidaditem133">#REF!</definedName>
    <definedName name="unidaditem134">#REF!</definedName>
    <definedName name="unidaditem135">#REF!</definedName>
    <definedName name="unidaditem136">#REF!</definedName>
    <definedName name="unidaditem137">#REF!</definedName>
    <definedName name="unidaditem138">#REF!</definedName>
    <definedName name="unidaditem139">#REF!</definedName>
    <definedName name="unidaditem14">#REF!</definedName>
    <definedName name="unidaditem140">#REF!</definedName>
    <definedName name="unidaditem141">#REF!</definedName>
    <definedName name="unidaditem141_1">#REF!</definedName>
    <definedName name="unidaditem142">#REF!</definedName>
    <definedName name="unidaditem143">#REF!</definedName>
    <definedName name="unidaditem144">#REF!</definedName>
    <definedName name="unidaditem144_1">#REF!</definedName>
    <definedName name="unidaditem144_2">#REF!</definedName>
    <definedName name="unidaditem144_3">#REF!</definedName>
    <definedName name="unidaditem145">#REF!</definedName>
    <definedName name="unidaditem146">#REF!</definedName>
    <definedName name="unidaditem146_1">#REF!</definedName>
    <definedName name="unidaditem147">#REF!</definedName>
    <definedName name="unidaditem148">#REF!</definedName>
    <definedName name="unidaditem149">#REF!</definedName>
    <definedName name="unidaditem15">#REF!</definedName>
    <definedName name="unidaditem150">#REF!</definedName>
    <definedName name="unidaditem151">#REF!</definedName>
    <definedName name="unidaditem152">#REF!</definedName>
    <definedName name="unidaditem152_1">#REF!</definedName>
    <definedName name="unidaditem153">#REF!</definedName>
    <definedName name="unidaditem154">#REF!</definedName>
    <definedName name="unidaditem155">#REF!</definedName>
    <definedName name="unidaditem155_1">#REF!</definedName>
    <definedName name="unidaditem155_2">#REF!</definedName>
    <definedName name="unidaditem156">#REF!</definedName>
    <definedName name="unidaditem157">#REF!</definedName>
    <definedName name="unidaditem158">#REF!</definedName>
    <definedName name="unidaditem159">#REF!</definedName>
    <definedName name="unidaditem16">#REF!</definedName>
    <definedName name="unidaditem160">#REF!</definedName>
    <definedName name="unidaditem161">#REF!</definedName>
    <definedName name="unidaditem161_1">#REF!</definedName>
    <definedName name="unidaditem161_2">#REF!</definedName>
    <definedName name="unidaditem161_3">#REF!</definedName>
    <definedName name="unidaditem161_4">#REF!</definedName>
    <definedName name="unidaditem162">#REF!</definedName>
    <definedName name="unidaditem163">#REF!</definedName>
    <definedName name="unidaditem164">#REF!</definedName>
    <definedName name="unidaditem165">#REF!</definedName>
    <definedName name="unidaditem166">#REF!</definedName>
    <definedName name="unidaditem167">#REF!</definedName>
    <definedName name="unidaditem168">#REF!</definedName>
    <definedName name="unidaditem169">#REF!</definedName>
    <definedName name="unidaditem17">#REF!</definedName>
    <definedName name="unidaditem170">#REF!</definedName>
    <definedName name="unidaditem171">#REF!</definedName>
    <definedName name="unidaditem172">#REF!</definedName>
    <definedName name="unidaditem172_1">#REF!</definedName>
    <definedName name="unidaditem172_2">#REF!</definedName>
    <definedName name="unidaditem173">#REF!</definedName>
    <definedName name="unidaditem174">#REF!</definedName>
    <definedName name="unidaditem175">#REF!</definedName>
    <definedName name="unidaditem176">#REF!</definedName>
    <definedName name="unidaditem176_1">#REF!</definedName>
    <definedName name="unidaditem177">#REF!</definedName>
    <definedName name="unidaditem177_1">#REF!</definedName>
    <definedName name="unidaditem177_2">#REF!</definedName>
    <definedName name="unidaditem178">#REF!</definedName>
    <definedName name="unidaditem178_1">#REF!</definedName>
    <definedName name="unidaditem179">#REF!</definedName>
    <definedName name="unidaditem18">#REF!</definedName>
    <definedName name="unidaditem180">#REF!</definedName>
    <definedName name="unidaditem180_1">#REF!</definedName>
    <definedName name="unidaditem180_2">#REF!</definedName>
    <definedName name="unidaditem181">#REF!</definedName>
    <definedName name="unidaditem182">#REF!</definedName>
    <definedName name="unidaditem183">#REF!</definedName>
    <definedName name="unidaditem184">#REF!</definedName>
    <definedName name="unidaditem185">#REF!</definedName>
    <definedName name="unidaditem185_1">#REF!</definedName>
    <definedName name="unidaditem186">#REF!</definedName>
    <definedName name="unidaditem187">#REF!</definedName>
    <definedName name="unidaditem188">#REF!</definedName>
    <definedName name="unidaditem189">#REF!</definedName>
    <definedName name="unidaditem19">#REF!</definedName>
    <definedName name="unidaditem190">#REF!</definedName>
    <definedName name="unidaditem191">#REF!</definedName>
    <definedName name="unidaditem192">#REF!</definedName>
    <definedName name="unidaditem192_1">#REF!</definedName>
    <definedName name="unidaditem193">#REF!</definedName>
    <definedName name="unidaditem194">#REF!</definedName>
    <definedName name="unidaditem195">#REF!</definedName>
    <definedName name="unidaditem196">#REF!</definedName>
    <definedName name="unidaditem196_1">#REF!</definedName>
    <definedName name="unidaditem197">#REF!</definedName>
    <definedName name="unidaditem197_1">#REF!</definedName>
    <definedName name="unidaditem198">#REF!</definedName>
    <definedName name="unidaditem199">#REF!</definedName>
    <definedName name="unidaditem2">#REF!</definedName>
    <definedName name="unidaditem2_1">#REF!</definedName>
    <definedName name="unidaditem20">#REF!</definedName>
    <definedName name="unidaditem200">#REF!</definedName>
    <definedName name="unidaditem201">#REF!</definedName>
    <definedName name="unidaditem203">#REF!</definedName>
    <definedName name="unidaditem204">#REF!</definedName>
    <definedName name="unidaditem205">#REF!</definedName>
    <definedName name="unidaditem206">#REF!</definedName>
    <definedName name="unidaditem207">#REF!</definedName>
    <definedName name="unidaditem21">#REF!</definedName>
    <definedName name="unidaditem22">#REF!</definedName>
    <definedName name="unidaditem23">#REF!</definedName>
    <definedName name="unidaditem24">#REF!</definedName>
    <definedName name="unidaditem25">#REF!</definedName>
    <definedName name="unidaditem26">#REF!</definedName>
    <definedName name="unidaditem27">#REF!</definedName>
    <definedName name="unidaditem28">#REF!</definedName>
    <definedName name="unidaditem29">#REF!</definedName>
    <definedName name="unidaditem3">#REF!</definedName>
    <definedName name="unidaditem30">#REF!</definedName>
    <definedName name="unidaditem31">#REF!</definedName>
    <definedName name="unidaditem32">#REF!</definedName>
    <definedName name="unidaditem33">#REF!</definedName>
    <definedName name="unidaditem34">#REF!</definedName>
    <definedName name="unidaditem35">#REF!</definedName>
    <definedName name="unidaditem36">#REF!</definedName>
    <definedName name="unidaditem37">#REF!</definedName>
    <definedName name="unidaditem38">#REF!</definedName>
    <definedName name="unidaditem39">#REF!</definedName>
    <definedName name="unidaditem4">#REF!</definedName>
    <definedName name="unidaditem40">#REF!</definedName>
    <definedName name="unidaditem40_1">#REF!</definedName>
    <definedName name="unidaditem40_2">#REF!</definedName>
    <definedName name="unidaditem41">#REF!</definedName>
    <definedName name="unidaditem42">#REF!</definedName>
    <definedName name="unidaditem43">#REF!</definedName>
    <definedName name="unidaditem43_1">#REF!</definedName>
    <definedName name="unidaditem44">#REF!</definedName>
    <definedName name="unidaditem45">#REF!</definedName>
    <definedName name="unidaditem46">#REF!</definedName>
    <definedName name="unidaditem47">#REF!</definedName>
    <definedName name="unidaditem48">#REF!</definedName>
    <definedName name="unidaditem49">#REF!</definedName>
    <definedName name="unidaditem5">#REF!</definedName>
    <definedName name="unidaditem50">#REF!</definedName>
    <definedName name="unidaditem51">#REF!</definedName>
    <definedName name="unidaditem52">#REF!</definedName>
    <definedName name="unidaditem53">#REF!</definedName>
    <definedName name="unidaditem54">#REF!</definedName>
    <definedName name="unidaditem55">#REF!</definedName>
    <definedName name="unidaditem55_1">#REF!</definedName>
    <definedName name="unidaditem56">#REF!</definedName>
    <definedName name="unidaditem57">#REF!</definedName>
    <definedName name="unidaditem58">#REF!</definedName>
    <definedName name="unidaditem59">#REF!</definedName>
    <definedName name="unidaditem6">#REF!</definedName>
    <definedName name="unidaditem60">#REF!</definedName>
    <definedName name="unidaditem60_1">#REF!</definedName>
    <definedName name="unidaditem60_2">#REF!</definedName>
    <definedName name="unidaditem61">#REF!</definedName>
    <definedName name="unidaditem62">#REF!</definedName>
    <definedName name="unidaditem63">#REF!</definedName>
    <definedName name="unidaditem64">#REF!</definedName>
    <definedName name="unidaditem65">#REF!</definedName>
    <definedName name="unidaditem66">#REF!</definedName>
    <definedName name="unidaditem66_1">#REF!</definedName>
    <definedName name="unidaditem67">#REF!</definedName>
    <definedName name="unidaditem67_1">#REF!</definedName>
    <definedName name="unidaditem68">#REF!</definedName>
    <definedName name="unidaditem69">#REF!</definedName>
    <definedName name="unidaditem69_1">#REF!</definedName>
    <definedName name="unidaditem69_2">#REF!</definedName>
    <definedName name="unidaditem7">#REF!</definedName>
    <definedName name="unidaditem70">#REF!</definedName>
    <definedName name="unidaditem71">#REF!</definedName>
    <definedName name="unidaditem71_1">#REF!</definedName>
    <definedName name="unidaditem72">#REF!</definedName>
    <definedName name="unidaditem73">#REF!</definedName>
    <definedName name="unidaditem73_1">#REF!</definedName>
    <definedName name="unidaditem73_2">#REF!</definedName>
    <definedName name="unidaditem74">#REF!</definedName>
    <definedName name="unidaditem75">#REF!</definedName>
    <definedName name="unidaditem75_1">#REF!</definedName>
    <definedName name="unidaditem76">#REF!</definedName>
    <definedName name="unidaditem77">#REF!</definedName>
    <definedName name="unidaditem78">#REF!</definedName>
    <definedName name="unidaditem79">#REF!</definedName>
    <definedName name="unidaditem8">#REF!</definedName>
    <definedName name="unidaditem80">#REF!</definedName>
    <definedName name="unidaditem81">#REF!</definedName>
    <definedName name="unidaditem82">#REF!</definedName>
    <definedName name="unidaditem83">#REF!</definedName>
    <definedName name="unidaditem84">#REF!</definedName>
    <definedName name="unidaditem85">#REF!</definedName>
    <definedName name="unidaditem85_1">#REF!</definedName>
    <definedName name="unidaditem86">#REF!</definedName>
    <definedName name="unidaditem86_1">#REF!</definedName>
    <definedName name="unidaditem86_2">#REF!</definedName>
    <definedName name="unidaditem86_3">#REF!</definedName>
    <definedName name="unidaditem87">#REF!</definedName>
    <definedName name="unidaditem87_1">#REF!</definedName>
    <definedName name="unidaditem88">#REF!</definedName>
    <definedName name="unidaditem89">#REF!</definedName>
    <definedName name="unidaditem9">#REF!</definedName>
    <definedName name="unidaditem90">#REF!</definedName>
    <definedName name="unidaditem91">#REF!</definedName>
    <definedName name="unidaditem92">#REF!</definedName>
    <definedName name="unidaditem92_1">#REF!</definedName>
    <definedName name="unidaditem92_2">#REF!</definedName>
    <definedName name="unidaditem93">#REF!</definedName>
    <definedName name="unidaditem94">#REF!</definedName>
    <definedName name="unidaditem95">#REF!</definedName>
    <definedName name="unidaditem96">#REF!</definedName>
    <definedName name="unidaditem97">#REF!</definedName>
    <definedName name="unidaditem98">#REF!</definedName>
    <definedName name="unidaditem99">#REF!</definedName>
    <definedName name="unidadJ1">#REF!</definedName>
    <definedName name="unidadJ10">#REF!</definedName>
    <definedName name="unidadJ11">#REF!</definedName>
    <definedName name="unidadJ12">#REF!</definedName>
    <definedName name="unidadJ13">#REF!</definedName>
    <definedName name="unidadJ2">#REF!</definedName>
    <definedName name="unidadJ3">#REF!</definedName>
    <definedName name="unidadJ4">#REF!</definedName>
    <definedName name="unidadJ5">#REF!</definedName>
    <definedName name="unidadJ6">#REF!</definedName>
    <definedName name="unidadJ7">#REF!</definedName>
    <definedName name="unidadJ8">#REF!</definedName>
    <definedName name="unidadJ9">#REF!</definedName>
    <definedName name="unidadK1">#REF!</definedName>
    <definedName name="unidadK10">#REF!</definedName>
    <definedName name="unidadK11">#REF!</definedName>
    <definedName name="unidadK12">#REF!</definedName>
    <definedName name="unidadK13">#REF!</definedName>
    <definedName name="unidadK14">#REF!</definedName>
    <definedName name="unidadK15">#REF!</definedName>
    <definedName name="unidadK16">#REF!</definedName>
    <definedName name="unidadK17">#REF!</definedName>
    <definedName name="unidadK2">#REF!</definedName>
    <definedName name="unidadK3">#REF!</definedName>
    <definedName name="unidadK4">#REF!</definedName>
    <definedName name="unidadK5">#REF!</definedName>
    <definedName name="unidadK6">#REF!</definedName>
    <definedName name="unidadK7">#REF!</definedName>
    <definedName name="unidadK8">#REF!</definedName>
    <definedName name="unidadK9">#REF!</definedName>
    <definedName name="unidadL1">#REF!</definedName>
    <definedName name="unidadL2">#REF!</definedName>
    <definedName name="unidadL3">#REF!</definedName>
    <definedName name="unidadL4">#REF!</definedName>
    <definedName name="unidadL5">#REF!</definedName>
    <definedName name="unidadL6">#REF!</definedName>
    <definedName name="unidadM1_1">#REF!</definedName>
    <definedName name="unidadM1_10">#REF!</definedName>
    <definedName name="unidadM1_11">#REF!</definedName>
    <definedName name="unidadM1_12">#REF!</definedName>
    <definedName name="unidadM1_13">#REF!</definedName>
    <definedName name="unidadM1_2">#REF!</definedName>
    <definedName name="unidadM1_3">#REF!</definedName>
    <definedName name="unidadM1_4">#REF!</definedName>
    <definedName name="unidadM1_5">#REF!</definedName>
    <definedName name="unidadM1_6">#REF!</definedName>
    <definedName name="unidadM1_7">#REF!</definedName>
    <definedName name="unidadM1_8">#REF!</definedName>
    <definedName name="unidadM1_9">#REF!</definedName>
    <definedName name="unidadM2_1">#REF!</definedName>
    <definedName name="unidadM2_10">#REF!</definedName>
    <definedName name="unidadM2_11">#REF!</definedName>
    <definedName name="unidadM2_2">#REF!</definedName>
    <definedName name="unidadM2_3">#REF!</definedName>
    <definedName name="unidadM2_4">#REF!</definedName>
    <definedName name="unidadM2_5">#REF!</definedName>
    <definedName name="unidadM2_6">#REF!</definedName>
    <definedName name="unidadM2_7">#REF!</definedName>
    <definedName name="unidadM2_8">#REF!</definedName>
    <definedName name="unidadM2_9">#REF!</definedName>
    <definedName name="unidadM3_1">#REF!</definedName>
    <definedName name="unidadM3_2">#REF!</definedName>
    <definedName name="unidadM3_3">#REF!</definedName>
    <definedName name="unidadM3_4">#REF!</definedName>
    <definedName name="unidadM4_1">#REF!</definedName>
    <definedName name="unidadM4_2">#REF!</definedName>
    <definedName name="unidadM4_3">#REF!</definedName>
    <definedName name="unidadM4_4">#REF!</definedName>
    <definedName name="unidadM4_5">#REF!</definedName>
    <definedName name="unidadM4_6">#REF!</definedName>
    <definedName name="unidadM4_7">#REF!</definedName>
    <definedName name="unidadmaterialseleccionadorelleno">'[3]MATERIAL - EQUIPÓS'!$C$31</definedName>
    <definedName name="unidadmortero1_4">[5]CONCRETOS!$C$168</definedName>
    <definedName name="unidadN1">#REF!</definedName>
    <definedName name="unidadN2">#REF!</definedName>
    <definedName name="unidadN3">#REF!</definedName>
    <definedName name="unidadN4">#REF!</definedName>
    <definedName name="unidadÑ1">#REF!</definedName>
    <definedName name="unidadÑ2">#REF!</definedName>
    <definedName name="unidadO1">#REF!</definedName>
    <definedName name="unidadO10">#REF!</definedName>
    <definedName name="unidadO11">#REF!</definedName>
    <definedName name="unidadO12">#REF!</definedName>
    <definedName name="unidadO13">#REF!</definedName>
    <definedName name="unidadO14">#REF!</definedName>
    <definedName name="unidadO15">#REF!</definedName>
    <definedName name="unidadO16">#REF!</definedName>
    <definedName name="unidadO17">#REF!</definedName>
    <definedName name="unidadO18">#REF!</definedName>
    <definedName name="unidadO2">#REF!</definedName>
    <definedName name="unidadO3">#REF!</definedName>
    <definedName name="unidadO4">#REF!</definedName>
    <definedName name="unidadO5">#REF!</definedName>
    <definedName name="unidadO6">#REF!</definedName>
    <definedName name="unidadO7">#REF!</definedName>
    <definedName name="unidadO8">#REF!</definedName>
    <definedName name="unidadO9">#REF!</definedName>
    <definedName name="unidadP1">#REF!</definedName>
    <definedName name="unidadP10">#REF!</definedName>
    <definedName name="unidadP11">#REF!</definedName>
    <definedName name="unidadP12">#REF!</definedName>
    <definedName name="unidadP13">#REF!</definedName>
    <definedName name="unidadP14">#REF!</definedName>
    <definedName name="unidadP15">#REF!</definedName>
    <definedName name="unidadP16">#REF!</definedName>
    <definedName name="unidadP17">#REF!</definedName>
    <definedName name="unidadP18">#REF!</definedName>
    <definedName name="unidadP19">#REF!</definedName>
    <definedName name="unidadP2">#REF!</definedName>
    <definedName name="unidadP20">#REF!</definedName>
    <definedName name="unidadP21">#REF!</definedName>
    <definedName name="unidadP22">#REF!</definedName>
    <definedName name="unidadP23">#REF!</definedName>
    <definedName name="unidadP24">#REF!</definedName>
    <definedName name="unidadP25">#REF!</definedName>
    <definedName name="unidadP26">#REF!</definedName>
    <definedName name="unidadP27">#REF!</definedName>
    <definedName name="unidadP28">#REF!</definedName>
    <definedName name="unidadP29">#REF!</definedName>
    <definedName name="unidadP3">#REF!</definedName>
    <definedName name="unidadP30">#REF!</definedName>
    <definedName name="unidadP31">#REF!</definedName>
    <definedName name="unidadP32">#REF!</definedName>
    <definedName name="unidadP33">#REF!</definedName>
    <definedName name="unidadP34">#REF!</definedName>
    <definedName name="unidadP4">#REF!</definedName>
    <definedName name="unidadP5">#REF!</definedName>
    <definedName name="unidadP6">#REF!</definedName>
    <definedName name="unidadP7">#REF!</definedName>
    <definedName name="unidadP8">#REF!</definedName>
    <definedName name="unidadP9">#REF!</definedName>
    <definedName name="unidadQ1">#REF!</definedName>
    <definedName name="unidadQ10">#REF!</definedName>
    <definedName name="unidadQ11">#REF!</definedName>
    <definedName name="unidadQ12">#REF!</definedName>
    <definedName name="unidadQ13">#REF!</definedName>
    <definedName name="unidadQ14">#REF!</definedName>
    <definedName name="unidadQ15">#REF!</definedName>
    <definedName name="unidadQ16">#REF!</definedName>
    <definedName name="unidadQ17">#REF!</definedName>
    <definedName name="unidadQ18">#REF!</definedName>
    <definedName name="unidadQ19">#REF!</definedName>
    <definedName name="unidadQ2">#REF!</definedName>
    <definedName name="unidadQ20">#REF!</definedName>
    <definedName name="unidadQ21">#REF!</definedName>
    <definedName name="unidadQ3">#REF!</definedName>
    <definedName name="unidadQ4">#REF!</definedName>
    <definedName name="unidadQ5">#REF!</definedName>
    <definedName name="unidadQ6">#REF!</definedName>
    <definedName name="unidadQ7">#REF!</definedName>
    <definedName name="unidadQ8">#REF!</definedName>
    <definedName name="unidadQ9">#REF!</definedName>
    <definedName name="unidadR1">#REF!</definedName>
    <definedName name="unidadR2">#REF!</definedName>
    <definedName name="unidadR3">#REF!</definedName>
    <definedName name="unidadR4">#REF!</definedName>
    <definedName name="unidadS1">#REF!</definedName>
    <definedName name="unidadS10">#REF!</definedName>
    <definedName name="unidadS2">#REF!</definedName>
    <definedName name="unidadS3">#REF!</definedName>
    <definedName name="unidadS4">#REF!</definedName>
    <definedName name="unidadS5">#REF!</definedName>
    <definedName name="unidadS6">#REF!</definedName>
    <definedName name="unidadS7">#REF!</definedName>
    <definedName name="unidadS8">#REF!</definedName>
    <definedName name="unidadS9">#REF!</definedName>
    <definedName name="unidadsika1">'[3]MATERIAL - EQUIPÓS'!$C$288</definedName>
    <definedName name="unidadtrituradogruesotipo1">'[5]MATERIAL - EQUIPÓS'!$C$61</definedName>
    <definedName name="UNION_DE_MECANICA_2">#REF!</definedName>
    <definedName name="UNION_DE_MECANICA_3">#REF!</definedName>
    <definedName name="UNION_DE_MECANICA_4">#REF!</definedName>
    <definedName name="UNION_DE_REPARACION_2__P.V.C">#REF!</definedName>
    <definedName name="UNION_DE_REPARACION_3">#REF!</definedName>
    <definedName name="UNION_DE_REPARACION_3__P.V.C">#REF!</definedName>
    <definedName name="UNION_DE_REPARACION_4">#REF!</definedName>
    <definedName name="UNION_P.V.C_1_2">#REF!</definedName>
    <definedName name="unionconduit2pul">'[3]MATERIAL - EQUIPÓS'!$B$677</definedName>
    <definedName name="unionconduit3_4pul">'[3]MATERIAL - EQUIPÓS'!$B$679</definedName>
    <definedName name="unionemt1_2pul">'[3]MATERIAL - EQUIPÓS'!$B$491</definedName>
    <definedName name="unionpresion1_1_2pul">'[3]MATERIAL - EQUIPÓS'!$B$84</definedName>
    <definedName name="unionpresion1pul">'[3]MATERIAL - EQUIPÓS'!$B$86</definedName>
    <definedName name="unionpresion2pul">'[3]MATERIAL - EQUIPÓS'!$B$83</definedName>
    <definedName name="unionsanitariade2pul">'[3]MATERIAL - EQUIPÓS'!$B$90</definedName>
    <definedName name="unionsanitariade3pul">'[3]MATERIAL - EQUIPÓS'!$B$89</definedName>
    <definedName name="unionsanitariade4pul">'[3]MATERIAL - EQUIPÓS'!$B$88</definedName>
    <definedName name="VALLA_2_3_MTS_CON_3_CERCHAS">#REF!</definedName>
    <definedName name="valor1">#REF!</definedName>
    <definedName name="valor2">#REF!</definedName>
    <definedName name="VALOR3">#REF!</definedName>
    <definedName name="VALVULA_DE_COMPUERTA_2__SELLO_ELASTICO_Y_VNA_CON_CUADRANTE">#REF!</definedName>
    <definedName name="VALVULA_DE_COMPUERTA_3__BxB_CON_RUEDA_MECANICA">#REF!</definedName>
    <definedName name="VALVULA_DE_COMPUERTA_3__SELLO_ELASTICO_Y_VNA_CON_CUADRANTE">#REF!</definedName>
    <definedName name="VALVULA_DE_COMPUERTA_4__SELLO_ELASTICO_Y_VNA_CON_CUADRANTE">#REF!</definedName>
    <definedName name="VALVULA_DE_NO_RETORNO_CHEQUE__3__PARA_TRABAJAR_HORIZONTALMENTE_B_x_B">#REF!</definedName>
    <definedName name="VALVULA_DE_NO_RETORNO_CHEQUE__4__PARA_TRABAJAR_HORIZONTALMENTE_B_x_B">#REF!</definedName>
    <definedName name="valvulaangular1_1_2pul">'[3]MATERIAL - EQUIPÓS'!$B$475</definedName>
    <definedName name="valvulaangular2_1_2pul">'[3]MATERIAL - EQUIPÓS'!$B$476</definedName>
    <definedName name="valvulabola1">'[6]MATERIAL - EQUIPÓS'!$B$357</definedName>
    <definedName name="valvulaflotador2pul">'[3]MATERIAL - EQUIPÓS'!$B$412</definedName>
    <definedName name="valvulapushdeempotrar">'[3]MATERIAL - EQUIPÓS'!$B$431</definedName>
    <definedName name="valvulareductora2_1_2pul">'[6]MATERIAL - EQUIPÓS'!$B$411</definedName>
    <definedName name="valvulareductora4pul">'[6]MATERIAL - EQUIPÓS'!$B$410</definedName>
    <definedName name="valvularetencion2_1_2pul">'[6]MATERIAL - EQUIPÓS'!$B$408</definedName>
    <definedName name="valvularetencion2pul">'[3]MATERIAL - EQUIPÓS'!$B$464</definedName>
    <definedName name="varillaplastica">'[3]MATERIAL - EQUIPÓS'!$B$713</definedName>
    <definedName name="varsol">'[5]MATERIAL - EQUIPÓS'!$B$12</definedName>
    <definedName name="ventana50x80aluminio">'[6]MATERIAL - EQUIPÓS'!$B$308</definedName>
    <definedName name="ventanacorrediza">'[3]MATERIAL - EQUIPÓS'!$B$690</definedName>
    <definedName name="VENTOSAS_PARA_INSTALACION_EN_TUBERIA_DE_3">#REF!</definedName>
    <definedName name="VIBRADOR">#REF!</definedName>
    <definedName name="vibradordeconcreto">'[3]MATERIAL - EQUIPÓS'!$B$741</definedName>
    <definedName name="vibrocompactador8ton">'[3]MATERIAL - EQUIPÓS'!$B$773</definedName>
    <definedName name="VIDRIO4">#REF!</definedName>
    <definedName name="VINILO">#REF!</definedName>
    <definedName name="vlr_A1">#REF!</definedName>
    <definedName name="vlr_A2">#REF!</definedName>
    <definedName name="vlr_A3">#REF!</definedName>
    <definedName name="vlr_A4">#REF!</definedName>
    <definedName name="vlr_A5">#REF!</definedName>
    <definedName name="vlr_B1">#REF!</definedName>
    <definedName name="vlr_B10">#REF!</definedName>
    <definedName name="vlr_B11">#REF!</definedName>
    <definedName name="vlr_B12">#REF!</definedName>
    <definedName name="vlr_B2">#REF!</definedName>
    <definedName name="vlr_B3">#REF!</definedName>
    <definedName name="vlr_B4">#REF!</definedName>
    <definedName name="vlr_B5">#REF!</definedName>
    <definedName name="vlr_B6">#REF!</definedName>
    <definedName name="vlr_B7">#REF!</definedName>
    <definedName name="vlr_B8">#REF!</definedName>
    <definedName name="vlr_B9">#REF!</definedName>
    <definedName name="vlr_C1">#REF!</definedName>
    <definedName name="vlr_C10">#REF!</definedName>
    <definedName name="vlr_C11">#REF!</definedName>
    <definedName name="vlr_C12">#REF!</definedName>
    <definedName name="vlr_C13">#REF!</definedName>
    <definedName name="vlr_C14">#REF!</definedName>
    <definedName name="vlr_C15">#REF!</definedName>
    <definedName name="vlr_C16">#REF!</definedName>
    <definedName name="vlr_C17">#REF!</definedName>
    <definedName name="vlr_C18">#REF!</definedName>
    <definedName name="vlr_C19">#REF!</definedName>
    <definedName name="vlr_C2">#REF!</definedName>
    <definedName name="vlr_C20">#REF!</definedName>
    <definedName name="vlr_C21">#REF!</definedName>
    <definedName name="vlr_C22">#REF!</definedName>
    <definedName name="vlr_C23">#REF!</definedName>
    <definedName name="vlr_C24">#REF!</definedName>
    <definedName name="vlr_C3">#REF!</definedName>
    <definedName name="vlr_C4">#REF!</definedName>
    <definedName name="vlr_C5">#REF!</definedName>
    <definedName name="vlr_C6">#REF!</definedName>
    <definedName name="vlr_C7">#REF!</definedName>
    <definedName name="vlr_C8">#REF!</definedName>
    <definedName name="vlr_C9">#REF!</definedName>
    <definedName name="vlr_D1">#REF!</definedName>
    <definedName name="vlr_D2">#REF!</definedName>
    <definedName name="vlr_D3">#REF!</definedName>
    <definedName name="vlr_D4">#REF!</definedName>
    <definedName name="vlr_D5">#REF!</definedName>
    <definedName name="vlr_D6">#REF!</definedName>
    <definedName name="vlr_D7">#REF!</definedName>
    <definedName name="vlr_D8">#REF!</definedName>
    <definedName name="vlr_E1">#REF!</definedName>
    <definedName name="vlr_E2">#REF!</definedName>
    <definedName name="vlr_E3">#REF!</definedName>
    <definedName name="vlr_E4">#REF!</definedName>
    <definedName name="vlr_E5">#REF!</definedName>
    <definedName name="vlr_E6">#REF!</definedName>
    <definedName name="vlr_E7">#REF!</definedName>
    <definedName name="vlr_F1">#REF!</definedName>
    <definedName name="vlr_F10">#REF!</definedName>
    <definedName name="vlr_F11">#REF!</definedName>
    <definedName name="vlr_F12">#REF!</definedName>
    <definedName name="vlr_F13">#REF!</definedName>
    <definedName name="vlr_F14">#REF!</definedName>
    <definedName name="vlr_F15">#REF!</definedName>
    <definedName name="vlr_F2">#REF!</definedName>
    <definedName name="vlr_F3">#REF!</definedName>
    <definedName name="vlr_F4">#REF!</definedName>
    <definedName name="vlr_F5">#REF!</definedName>
    <definedName name="vlr_F6">#REF!</definedName>
    <definedName name="vlr_F7">#REF!</definedName>
    <definedName name="vlr_F8">#REF!</definedName>
    <definedName name="vlr_F9">#REF!</definedName>
    <definedName name="vlr_G1">#REF!</definedName>
    <definedName name="vlr_G10">#REF!</definedName>
    <definedName name="vlr_G11">#REF!</definedName>
    <definedName name="vlr_G12">#REF!</definedName>
    <definedName name="vlr_G13">#REF!</definedName>
    <definedName name="vlr_G14">#REF!</definedName>
    <definedName name="vlr_G15">#REF!</definedName>
    <definedName name="vlr_G16">#REF!</definedName>
    <definedName name="vlr_G17">#REF!</definedName>
    <definedName name="vlr_G18">#REF!</definedName>
    <definedName name="vlr_G19">#REF!</definedName>
    <definedName name="vlr_G2">#REF!</definedName>
    <definedName name="vlr_G20">#REF!</definedName>
    <definedName name="vlr_G21">#REF!</definedName>
    <definedName name="vlr_G22">#REF!</definedName>
    <definedName name="vlr_G23">#REF!</definedName>
    <definedName name="vlr_G24">#REF!</definedName>
    <definedName name="vlr_G25">#REF!</definedName>
    <definedName name="vlr_G26">#REF!</definedName>
    <definedName name="vlr_G27">#REF!</definedName>
    <definedName name="vlr_G28">#REF!</definedName>
    <definedName name="vlr_G29">#REF!</definedName>
    <definedName name="vlr_G3">#REF!</definedName>
    <definedName name="vlr_G30">#REF!</definedName>
    <definedName name="vlr_G31">#REF!</definedName>
    <definedName name="vlr_G32">#REF!</definedName>
    <definedName name="vlr_G33">#REF!</definedName>
    <definedName name="vlr_G34">#REF!</definedName>
    <definedName name="vlr_G35">#REF!</definedName>
    <definedName name="vlr_G36">#REF!</definedName>
    <definedName name="vlr_G37">#REF!</definedName>
    <definedName name="vlr_G38">#REF!</definedName>
    <definedName name="vlr_G39">#REF!</definedName>
    <definedName name="vlr_G4">#REF!</definedName>
    <definedName name="vlr_G40">#REF!</definedName>
    <definedName name="vlr_G41">#REF!</definedName>
    <definedName name="vlr_G42">#REF!</definedName>
    <definedName name="vlr_G43">#REF!</definedName>
    <definedName name="vlr_G44">#REF!</definedName>
    <definedName name="vlr_G45">#REF!</definedName>
    <definedName name="vlr_G46">#REF!</definedName>
    <definedName name="vlr_G47">#REF!</definedName>
    <definedName name="vlr_G48">#REF!</definedName>
    <definedName name="vlr_G49">#REF!</definedName>
    <definedName name="vlr_G5">#REF!</definedName>
    <definedName name="vlr_G50">#REF!</definedName>
    <definedName name="vlr_G51">#REF!</definedName>
    <definedName name="vlr_G52">#REF!</definedName>
    <definedName name="vlr_G6">#REF!</definedName>
    <definedName name="vlr_G7">#REF!</definedName>
    <definedName name="vlr_G8">#REF!</definedName>
    <definedName name="vlr_G9">#REF!</definedName>
    <definedName name="vlr_H1">#REF!</definedName>
    <definedName name="vlr_H10">#REF!</definedName>
    <definedName name="vlr_H11">#REF!</definedName>
    <definedName name="vlr_H12">#REF!</definedName>
    <definedName name="vlr_H13">#REF!</definedName>
    <definedName name="vlr_H14">#REF!</definedName>
    <definedName name="vlr_H15">#REF!</definedName>
    <definedName name="vlr_H16">#REF!</definedName>
    <definedName name="vlr_H17">#REF!</definedName>
    <definedName name="vlr_H18">#REF!</definedName>
    <definedName name="vlr_H19">#REF!</definedName>
    <definedName name="vlr_H2">#REF!</definedName>
    <definedName name="vlr_H20">#REF!</definedName>
    <definedName name="vlr_H21">#REF!</definedName>
    <definedName name="vlr_H3">#REF!</definedName>
    <definedName name="vlr_H4">#REF!</definedName>
    <definedName name="vlr_H5">#REF!</definedName>
    <definedName name="vlr_H6">#REF!</definedName>
    <definedName name="vlr_H7">#REF!</definedName>
    <definedName name="vlr_H8">#REF!</definedName>
    <definedName name="vlr_H9">#REF!</definedName>
    <definedName name="vlr_I1">#REF!</definedName>
    <definedName name="vlr_I2">#REF!</definedName>
    <definedName name="vlr_I3">#REF!</definedName>
    <definedName name="vlr_I4">#REF!</definedName>
    <definedName name="vlr_I5">#REF!</definedName>
    <definedName name="vlr_I6">#REF!</definedName>
    <definedName name="vlr_I7">#REF!</definedName>
    <definedName name="vlr_item1">#REF!</definedName>
    <definedName name="vlr_item10">#REF!</definedName>
    <definedName name="vlr_item100">#REF!</definedName>
    <definedName name="vlr_item101">#REF!</definedName>
    <definedName name="vlr_item102">#REF!</definedName>
    <definedName name="vlr_item103">#REF!</definedName>
    <definedName name="vlr_item104">#REF!</definedName>
    <definedName name="vlr_item105">#REF!</definedName>
    <definedName name="vlr_item106">#REF!</definedName>
    <definedName name="vlr_item106_1">#REF!</definedName>
    <definedName name="vlr_item107">#REF!</definedName>
    <definedName name="vlr_item108">#REF!</definedName>
    <definedName name="vlr_item109">#REF!</definedName>
    <definedName name="vlr_item11">#REF!</definedName>
    <definedName name="vlr_item110">#REF!</definedName>
    <definedName name="vlr_item111">#REF!</definedName>
    <definedName name="vlr_item112">#REF!</definedName>
    <definedName name="vlr_item113">#REF!</definedName>
    <definedName name="vlr_item113_1">#REF!</definedName>
    <definedName name="vlr_item113_2">#REF!</definedName>
    <definedName name="vlr_item113_3">#REF!</definedName>
    <definedName name="vlr_item114">#REF!</definedName>
    <definedName name="vlr_item115">#REF!</definedName>
    <definedName name="vlr_item116">#REF!</definedName>
    <definedName name="vlr_item117">#REF!</definedName>
    <definedName name="vlr_item118">#REF!</definedName>
    <definedName name="vlr_item119">#REF!</definedName>
    <definedName name="vlr_item12">#REF!</definedName>
    <definedName name="vlr_item120">#REF!</definedName>
    <definedName name="vlr_item121">#REF!</definedName>
    <definedName name="vlr_item122">#REF!</definedName>
    <definedName name="vlr_item122_1">#REF!</definedName>
    <definedName name="vlr_item123">#REF!</definedName>
    <definedName name="vlr_item124">#REF!</definedName>
    <definedName name="vlr_item125">#REF!</definedName>
    <definedName name="vlr_item126">#REF!</definedName>
    <definedName name="vlr_item127">#REF!</definedName>
    <definedName name="vlr_item128">#REF!</definedName>
    <definedName name="vlr_item129">#REF!</definedName>
    <definedName name="vlr_item13">#REF!</definedName>
    <definedName name="vlr_item130">#REF!</definedName>
    <definedName name="vlr_item131">#REF!</definedName>
    <definedName name="vlr_item132">#REF!</definedName>
    <definedName name="vlr_item133">#REF!</definedName>
    <definedName name="vlr_item134">#REF!</definedName>
    <definedName name="vlr_item135">#REF!</definedName>
    <definedName name="vlr_item136">#REF!</definedName>
    <definedName name="vlr_item137">#REF!</definedName>
    <definedName name="vlr_item138">#REF!</definedName>
    <definedName name="vlr_item139">#REF!</definedName>
    <definedName name="vlr_item14">#REF!</definedName>
    <definedName name="vlr_item140">#REF!</definedName>
    <definedName name="vlr_item141">#REF!</definedName>
    <definedName name="vlr_item141_1">#REF!</definedName>
    <definedName name="vlr_item142">#REF!</definedName>
    <definedName name="vlr_item143">#REF!</definedName>
    <definedName name="vlr_item144">#REF!</definedName>
    <definedName name="vlr_item144_1">#REF!</definedName>
    <definedName name="vlr_item144_2">#REF!</definedName>
    <definedName name="vlr_item144_3">#REF!</definedName>
    <definedName name="vlr_item145">#REF!</definedName>
    <definedName name="vlr_item146">#REF!</definedName>
    <definedName name="vlr_item146_1">#REF!</definedName>
    <definedName name="vlr_item147">#REF!</definedName>
    <definedName name="vlr_item148">#REF!</definedName>
    <definedName name="vlr_item149">#REF!</definedName>
    <definedName name="vlr_item15">#REF!</definedName>
    <definedName name="vlr_item150">#REF!</definedName>
    <definedName name="vlr_item151">#REF!</definedName>
    <definedName name="vlr_item152">#REF!</definedName>
    <definedName name="vlr_item152_1">#REF!</definedName>
    <definedName name="vlr_item153">#REF!</definedName>
    <definedName name="vlr_item154">#REF!</definedName>
    <definedName name="vlr_item155">#REF!</definedName>
    <definedName name="vlr_item155_1">#REF!</definedName>
    <definedName name="vlr_item155_2">#REF!</definedName>
    <definedName name="vlr_item156">#REF!</definedName>
    <definedName name="vlr_item157">#REF!</definedName>
    <definedName name="vlr_item158">#REF!</definedName>
    <definedName name="vlr_item159">#REF!</definedName>
    <definedName name="vlr_item16">#REF!</definedName>
    <definedName name="vlr_item160">#REF!</definedName>
    <definedName name="vlr_item161">#REF!</definedName>
    <definedName name="vlr_item161_1">#REF!</definedName>
    <definedName name="vlr_item161_2">#REF!</definedName>
    <definedName name="vlr_item161_3">#REF!</definedName>
    <definedName name="vlr_item161_4">#REF!</definedName>
    <definedName name="vlr_item162">#REF!</definedName>
    <definedName name="vlr_item163">#REF!</definedName>
    <definedName name="vlr_item164">#REF!</definedName>
    <definedName name="vlr_item165">#REF!</definedName>
    <definedName name="vlr_item166">#REF!</definedName>
    <definedName name="vlr_item167">#REF!</definedName>
    <definedName name="vlr_item168">#REF!</definedName>
    <definedName name="vlr_item169">#REF!</definedName>
    <definedName name="vlr_item17">#REF!</definedName>
    <definedName name="vlr_item170">#REF!</definedName>
    <definedName name="vlr_item171">#REF!</definedName>
    <definedName name="vlr_item172">#REF!</definedName>
    <definedName name="vlr_item172_1">#REF!</definedName>
    <definedName name="vlr_item172_2">#REF!</definedName>
    <definedName name="vlr_item173">#REF!</definedName>
    <definedName name="vlr_item174">#REF!</definedName>
    <definedName name="vlr_item175">#REF!</definedName>
    <definedName name="vlr_item176">#REF!</definedName>
    <definedName name="vlr_item176_1">#REF!</definedName>
    <definedName name="vlr_item177">#REF!</definedName>
    <definedName name="vlr_item177_1">#REF!</definedName>
    <definedName name="vlr_item177_2">#REF!</definedName>
    <definedName name="vlr_item178">#REF!</definedName>
    <definedName name="vlr_item178_1">#REF!</definedName>
    <definedName name="vlr_item179">#REF!</definedName>
    <definedName name="vlr_item18">#REF!</definedName>
    <definedName name="vlr_item180">#REF!</definedName>
    <definedName name="vlr_item180_1">#REF!</definedName>
    <definedName name="vlr_item180_2">#REF!</definedName>
    <definedName name="vlr_item181">#REF!</definedName>
    <definedName name="vlr_item182">#REF!</definedName>
    <definedName name="vlr_item183">#REF!</definedName>
    <definedName name="vlr_item184">#REF!</definedName>
    <definedName name="vlr_item185">#REF!</definedName>
    <definedName name="vlr_item185_1">#REF!</definedName>
    <definedName name="vlr_item186">#REF!</definedName>
    <definedName name="vlr_item187">#REF!</definedName>
    <definedName name="vlr_item188">#REF!</definedName>
    <definedName name="vlr_item189">#REF!</definedName>
    <definedName name="vlr_item19">#REF!</definedName>
    <definedName name="vlr_item190">#REF!</definedName>
    <definedName name="vlr_item191">#REF!</definedName>
    <definedName name="vlr_item192">#REF!</definedName>
    <definedName name="vlr_item192_1">#REF!</definedName>
    <definedName name="vlr_item193">#REF!</definedName>
    <definedName name="vlr_item194">#REF!</definedName>
    <definedName name="vlr_item195">#REF!</definedName>
    <definedName name="vlr_item196">#REF!</definedName>
    <definedName name="vlr_item196_1">#REF!</definedName>
    <definedName name="vlr_item197">#REF!</definedName>
    <definedName name="vlr_item197_1">#REF!</definedName>
    <definedName name="vlr_item198">#REF!</definedName>
    <definedName name="vlr_item199">#REF!</definedName>
    <definedName name="vlr_item2">#REF!</definedName>
    <definedName name="vlr_item2_1">#REF!</definedName>
    <definedName name="vlr_item20">#REF!</definedName>
    <definedName name="vlr_item200">#REF!</definedName>
    <definedName name="vlr_item201">#REF!</definedName>
    <definedName name="vlr_item202">#REF!</definedName>
    <definedName name="vlr_item203">#REF!</definedName>
    <definedName name="vlr_item204">#REF!</definedName>
    <definedName name="vlr_item205">#REF!</definedName>
    <definedName name="vlr_item206">#REF!</definedName>
    <definedName name="vlr_item207">#REF!</definedName>
    <definedName name="vlr_item21">#REF!</definedName>
    <definedName name="vlr_item22">#REF!</definedName>
    <definedName name="vlr_item23">#REF!</definedName>
    <definedName name="vlr_item24">#REF!</definedName>
    <definedName name="vlr_item25">#REF!</definedName>
    <definedName name="vlr_item26">#REF!</definedName>
    <definedName name="vlr_item27">#REF!</definedName>
    <definedName name="vlr_item28">#REF!</definedName>
    <definedName name="vlr_item29">#REF!</definedName>
    <definedName name="vlr_item3">#REF!</definedName>
    <definedName name="vlr_item30">#REF!</definedName>
    <definedName name="vlr_item31">#REF!</definedName>
    <definedName name="vlr_item32">#REF!</definedName>
    <definedName name="vlr_item33">#REF!</definedName>
    <definedName name="vlr_item34">#REF!</definedName>
    <definedName name="vlr_item35">#REF!</definedName>
    <definedName name="vlr_item36">#REF!</definedName>
    <definedName name="vlr_item37">#REF!</definedName>
    <definedName name="vlr_item38">#REF!</definedName>
    <definedName name="vlr_item39">#REF!</definedName>
    <definedName name="vlr_item4">#REF!</definedName>
    <definedName name="vlr_item40">#REF!</definedName>
    <definedName name="vlr_item40_1">#REF!</definedName>
    <definedName name="vlr_item40_2">#REF!</definedName>
    <definedName name="vlr_item41">#REF!</definedName>
    <definedName name="vlr_item42">#REF!</definedName>
    <definedName name="vlr_item43">#REF!</definedName>
    <definedName name="vlr_item43_1">#REF!</definedName>
    <definedName name="vlr_item44">#REF!</definedName>
    <definedName name="vlr_item45">#REF!</definedName>
    <definedName name="vlr_item46">#REF!</definedName>
    <definedName name="vlr_item47">#REF!</definedName>
    <definedName name="vlr_item48">#REF!</definedName>
    <definedName name="vlr_item49">#REF!</definedName>
    <definedName name="vlr_item5">#REF!</definedName>
    <definedName name="vlr_item50">#REF!</definedName>
    <definedName name="vlr_item51">#REF!</definedName>
    <definedName name="vlr_item52">#REF!</definedName>
    <definedName name="vlr_item53">#REF!</definedName>
    <definedName name="vlr_item54">#REF!</definedName>
    <definedName name="vlr_item55">#REF!</definedName>
    <definedName name="vlr_item55_1">#REF!</definedName>
    <definedName name="vlr_item56">#REF!</definedName>
    <definedName name="vlr_item57">#REF!</definedName>
    <definedName name="vlr_item58">#REF!</definedName>
    <definedName name="vlr_item59">#REF!</definedName>
    <definedName name="vlr_item6">#REF!</definedName>
    <definedName name="vlr_item60">#REF!</definedName>
    <definedName name="vlr_item60_1">#REF!</definedName>
    <definedName name="vlr_item60_2">#REF!</definedName>
    <definedName name="vlr_item61">#REF!</definedName>
    <definedName name="vlr_item62">#REF!</definedName>
    <definedName name="vlr_item63">#REF!</definedName>
    <definedName name="vlr_item64">#REF!</definedName>
    <definedName name="vlr_item65">#REF!</definedName>
    <definedName name="vlr_item66">#REF!</definedName>
    <definedName name="vlr_item66_1">#REF!</definedName>
    <definedName name="vlr_item67">#REF!</definedName>
    <definedName name="vlr_item67_1">#REF!</definedName>
    <definedName name="vlr_item68">#REF!</definedName>
    <definedName name="vlr_item69">#REF!</definedName>
    <definedName name="vlr_item69_1">#REF!</definedName>
    <definedName name="vlr_item69_2">#REF!</definedName>
    <definedName name="vlr_item7">#REF!</definedName>
    <definedName name="vlr_item70">#REF!</definedName>
    <definedName name="vlr_item71">#REF!</definedName>
    <definedName name="vlr_item71_1">#REF!</definedName>
    <definedName name="vlr_item72">#REF!</definedName>
    <definedName name="vlr_item73">#REF!</definedName>
    <definedName name="vlr_item73_1">#REF!</definedName>
    <definedName name="vlr_item73_2">#REF!</definedName>
    <definedName name="vlr_item74">#REF!</definedName>
    <definedName name="vlr_item75">#REF!</definedName>
    <definedName name="vlr_item75_1">#REF!</definedName>
    <definedName name="vlr_item76">#REF!</definedName>
    <definedName name="vlr_item77">#REF!</definedName>
    <definedName name="vlr_item78">#REF!</definedName>
    <definedName name="vlr_item79">#REF!</definedName>
    <definedName name="vlr_item8">#REF!</definedName>
    <definedName name="vlr_item80">#REF!</definedName>
    <definedName name="vlr_item81">#REF!</definedName>
    <definedName name="vlr_item82">#REF!</definedName>
    <definedName name="vlr_item83">#REF!</definedName>
    <definedName name="vlr_item84">#REF!</definedName>
    <definedName name="vlr_item85">#REF!</definedName>
    <definedName name="vlr_item85_1">#REF!</definedName>
    <definedName name="vlr_item86">#REF!</definedName>
    <definedName name="vlr_item86_1">#REF!</definedName>
    <definedName name="vlr_item86_2">#REF!</definedName>
    <definedName name="vlr_item86_3">#REF!</definedName>
    <definedName name="vlr_item87">#REF!</definedName>
    <definedName name="vlr_item87_1">#REF!</definedName>
    <definedName name="vlr_item88">#REF!</definedName>
    <definedName name="vlr_item89">#REF!</definedName>
    <definedName name="vlr_item9">#REF!</definedName>
    <definedName name="vlr_item90">#REF!</definedName>
    <definedName name="vlr_item91">#REF!</definedName>
    <definedName name="vlr_item92">#REF!</definedName>
    <definedName name="vlr_item92_1">#REF!</definedName>
    <definedName name="vlr_item92_2">#REF!</definedName>
    <definedName name="vlr_item93">#REF!</definedName>
    <definedName name="vlr_item94">#REF!</definedName>
    <definedName name="vlr_item95">#REF!</definedName>
    <definedName name="vlr_item96">#REF!</definedName>
    <definedName name="vlr_item97">#REF!</definedName>
    <definedName name="vlr_item98">#REF!</definedName>
    <definedName name="vlr_item99">#REF!</definedName>
    <definedName name="vlr_J1">#REF!</definedName>
    <definedName name="vlr_J10">#REF!</definedName>
    <definedName name="vlr_J11">#REF!</definedName>
    <definedName name="vlr_J12">#REF!</definedName>
    <definedName name="vlr_J13">#REF!</definedName>
    <definedName name="vlr_J2">#REF!</definedName>
    <definedName name="vlr_J3">#REF!</definedName>
    <definedName name="vlr_J4">#REF!</definedName>
    <definedName name="vlr_J5">#REF!</definedName>
    <definedName name="vlr_J6">#REF!</definedName>
    <definedName name="vlr_J7">#REF!</definedName>
    <definedName name="vlr_J8">#REF!</definedName>
    <definedName name="vlr_J9">#REF!</definedName>
    <definedName name="vlr_K1">#REF!</definedName>
    <definedName name="vlr_K10">#REF!</definedName>
    <definedName name="vlr_K11">#REF!</definedName>
    <definedName name="vlr_K12">#REF!</definedName>
    <definedName name="vlr_K13">#REF!</definedName>
    <definedName name="vlr_K14">#REF!</definedName>
    <definedName name="vlr_K15">#REF!</definedName>
    <definedName name="vlr_K16">#REF!</definedName>
    <definedName name="vlr_K17">#REF!</definedName>
    <definedName name="vlr_K18">#REF!</definedName>
    <definedName name="vlr_K2">#REF!</definedName>
    <definedName name="vlr_K3">#REF!</definedName>
    <definedName name="vlr_K4">#REF!</definedName>
    <definedName name="vlr_K5">#REF!</definedName>
    <definedName name="vlr_K6">#REF!</definedName>
    <definedName name="vlr_K7">#REF!</definedName>
    <definedName name="vlr_K8">#REF!</definedName>
    <definedName name="vlr_K9">#REF!</definedName>
    <definedName name="vlr_L1">#REF!</definedName>
    <definedName name="vlr_L2">#REF!</definedName>
    <definedName name="vlr_L3">#REF!</definedName>
    <definedName name="vlr_L4">#REF!</definedName>
    <definedName name="vlr_L5">#REF!</definedName>
    <definedName name="vlr_L6">#REF!</definedName>
    <definedName name="vlr_M1_1">#REF!</definedName>
    <definedName name="vlr_M1_10">#REF!</definedName>
    <definedName name="vlr_M1_11">#REF!</definedName>
    <definedName name="vlr_M1_12">#REF!</definedName>
    <definedName name="vlr_M1_13">#REF!</definedName>
    <definedName name="vlr_M1_2">#REF!</definedName>
    <definedName name="vlr_M1_3">#REF!</definedName>
    <definedName name="vlr_M1_4">#REF!</definedName>
    <definedName name="vlr_M1_5">#REF!</definedName>
    <definedName name="vlr_M1_6">#REF!</definedName>
    <definedName name="vlr_M1_7">#REF!</definedName>
    <definedName name="vlr_M1_8">#REF!</definedName>
    <definedName name="vlr_M1_9">#REF!</definedName>
    <definedName name="vlr_M2_1">#REF!</definedName>
    <definedName name="vlr_M2_10">#REF!</definedName>
    <definedName name="vlr_M2_11">#REF!</definedName>
    <definedName name="vlr_M2_2">#REF!</definedName>
    <definedName name="vlr_M2_3">#REF!</definedName>
    <definedName name="vlr_M2_4">#REF!</definedName>
    <definedName name="vlr_M2_5">#REF!</definedName>
    <definedName name="vlr_M2_6">#REF!</definedName>
    <definedName name="vlr_M2_7">#REF!</definedName>
    <definedName name="vlr_M2_8">#REF!</definedName>
    <definedName name="vlr_M2_9">#REF!</definedName>
    <definedName name="vlr_M3_1">#REF!</definedName>
    <definedName name="vlr_M3_2">#REF!</definedName>
    <definedName name="vlr_M3_3">#REF!</definedName>
    <definedName name="vlr_M3_4">#REF!</definedName>
    <definedName name="vlr_M4_1">#REF!</definedName>
    <definedName name="vlr_M4_2">#REF!</definedName>
    <definedName name="vlr_M4_3">#REF!</definedName>
    <definedName name="vlr_M4_4">#REF!</definedName>
    <definedName name="vlr_M4_5">#REF!</definedName>
    <definedName name="vlr_M4_6">#REF!</definedName>
    <definedName name="vlr_M4_7">#REF!</definedName>
    <definedName name="vlr_N1">#REF!</definedName>
    <definedName name="vlr_N2">#REF!</definedName>
    <definedName name="vlr_N3">#REF!</definedName>
    <definedName name="vlr_N4">#REF!</definedName>
    <definedName name="vlr_Ñ1">#REF!</definedName>
    <definedName name="vlr_Ñ2">#REF!</definedName>
    <definedName name="vlr_O1">#REF!</definedName>
    <definedName name="vlr_O10">#REF!</definedName>
    <definedName name="vlr_O11">#REF!</definedName>
    <definedName name="vlr_O12">#REF!</definedName>
    <definedName name="vlr_O13">#REF!</definedName>
    <definedName name="vlr_O14">#REF!</definedName>
    <definedName name="vlr_O15">#REF!</definedName>
    <definedName name="vlr_O16">#REF!</definedName>
    <definedName name="vlr_O17">#REF!</definedName>
    <definedName name="vlr_O18">#REF!</definedName>
    <definedName name="vlr_O2">#REF!</definedName>
    <definedName name="vlr_O3">#REF!</definedName>
    <definedName name="vlr_O4">#REF!</definedName>
    <definedName name="vlr_O5">#REF!</definedName>
    <definedName name="vlr_O6">#REF!</definedName>
    <definedName name="vlr_O7">#REF!</definedName>
    <definedName name="vlr_O8">#REF!</definedName>
    <definedName name="vlr_O9">#REF!</definedName>
    <definedName name="vlr_P1">#REF!</definedName>
    <definedName name="vlr_P10">#REF!</definedName>
    <definedName name="vlr_P11">#REF!</definedName>
    <definedName name="vlr_P12">#REF!</definedName>
    <definedName name="vlr_P13">#REF!</definedName>
    <definedName name="vlr_P14">#REF!</definedName>
    <definedName name="vlr_P15">#REF!</definedName>
    <definedName name="vlr_P16">#REF!</definedName>
    <definedName name="vlr_P17">#REF!</definedName>
    <definedName name="vlr_P18">#REF!</definedName>
    <definedName name="vlr_P19">#REF!</definedName>
    <definedName name="vlr_P2">#REF!</definedName>
    <definedName name="vlr_P20">#REF!</definedName>
    <definedName name="vlr_P21">#REF!</definedName>
    <definedName name="vlr_P22">#REF!</definedName>
    <definedName name="vlr_P23">#REF!</definedName>
    <definedName name="vlr_P24">#REF!</definedName>
    <definedName name="vlr_P25">#REF!</definedName>
    <definedName name="vlr_P26">#REF!</definedName>
    <definedName name="vlr_P27">#REF!</definedName>
    <definedName name="vlr_P28">#REF!</definedName>
    <definedName name="vlr_P29">#REF!</definedName>
    <definedName name="vlr_P3">#REF!</definedName>
    <definedName name="vlr_P30">#REF!</definedName>
    <definedName name="vlr_P31">#REF!</definedName>
    <definedName name="vlr_P32">#REF!</definedName>
    <definedName name="vlr_P33">#REF!</definedName>
    <definedName name="vlr_P34">#REF!</definedName>
    <definedName name="vlr_P4">#REF!</definedName>
    <definedName name="vlr_P5">#REF!</definedName>
    <definedName name="vlr_P6">#REF!</definedName>
    <definedName name="vlr_P7">#REF!</definedName>
    <definedName name="vlr_P8">#REF!</definedName>
    <definedName name="vlr_P9">#REF!</definedName>
    <definedName name="vlr_Q1">#REF!</definedName>
    <definedName name="vlr_Q10">#REF!</definedName>
    <definedName name="vlr_Q11">#REF!</definedName>
    <definedName name="vlr_Q12">#REF!</definedName>
    <definedName name="vlr_Q13">#REF!</definedName>
    <definedName name="vlr_Q14">#REF!</definedName>
    <definedName name="vlr_Q15">#REF!</definedName>
    <definedName name="vlr_Q16">#REF!</definedName>
    <definedName name="vlr_Q17">#REF!</definedName>
    <definedName name="vlr_Q18">#REF!</definedName>
    <definedName name="vlr_Q19">#REF!</definedName>
    <definedName name="vlr_Q2">#REF!</definedName>
    <definedName name="vlr_Q20">#REF!</definedName>
    <definedName name="vlr_Q21">#REF!</definedName>
    <definedName name="vlr_Q3">#REF!</definedName>
    <definedName name="vlr_Q4">#REF!</definedName>
    <definedName name="vlr_Q5">#REF!</definedName>
    <definedName name="vlr_Q6">#REF!</definedName>
    <definedName name="vlr_Q7">#REF!</definedName>
    <definedName name="vlr_Q8">#REF!</definedName>
    <definedName name="vlr_Q9">#REF!</definedName>
    <definedName name="vlr_R1">#REF!</definedName>
    <definedName name="vlr_R2">#REF!</definedName>
    <definedName name="vlr_R3">#REF!</definedName>
    <definedName name="vlr_R4">#REF!</definedName>
    <definedName name="vlr_S1">#REF!</definedName>
    <definedName name="vlr_S2">#REF!</definedName>
    <definedName name="vlr_S3">#REF!</definedName>
    <definedName name="vlr_S4">#REF!</definedName>
    <definedName name="VOLQUETA">#REF!</definedName>
    <definedName name="volqueta5km">'[3]MATERIAL - EQUIPÓS'!$B$745</definedName>
    <definedName name="XON">[37]CUADRILLAS!$D$17</definedName>
    <definedName name="yeesanitariode4pul">'[3]MATERIAL - EQUIPÓS'!$B$57</definedName>
    <definedName name="yeesanitarioreducidode4a2pul">'[3]MATERIAL - EQUIPÓS'!$B$58</definedName>
    <definedName name="YES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2" l="1"/>
  <c r="F32" i="2"/>
  <c r="F31" i="2"/>
  <c r="F30" i="2"/>
  <c r="F29" i="2"/>
  <c r="F28" i="2"/>
  <c r="F21" i="2"/>
  <c r="D21" i="2"/>
  <c r="B21" i="2"/>
  <c r="F20" i="2"/>
  <c r="B20" i="2"/>
  <c r="F17" i="2"/>
  <c r="D17" i="2"/>
  <c r="G17" i="2" s="1"/>
  <c r="B17" i="2"/>
  <c r="F16" i="2"/>
  <c r="F15" i="2"/>
  <c r="F14" i="2"/>
  <c r="B14" i="2"/>
  <c r="F13" i="2"/>
  <c r="F12" i="2"/>
  <c r="F11" i="2"/>
  <c r="B11" i="2"/>
  <c r="F10" i="2"/>
  <c r="B10" i="2"/>
  <c r="G4" i="2" l="1"/>
</calcChain>
</file>

<file path=xl/sharedStrings.xml><?xml version="1.0" encoding="utf-8"?>
<sst xmlns="http://schemas.openxmlformats.org/spreadsheetml/2006/main" count="59" uniqueCount="55">
  <si>
    <t xml:space="preserve">PRESUPUESTO OFICIAL </t>
  </si>
  <si>
    <t>Plazo:</t>
  </si>
  <si>
    <t>Valor Interventoria:</t>
  </si>
  <si>
    <t>CARGO PROPUESTO</t>
  </si>
  <si>
    <t>CANTIDAD (UNIDADES)</t>
  </si>
  <si>
    <t>SALARIO MENSUAL</t>
  </si>
  <si>
    <t xml:space="preserve">DEDICACIÓN </t>
  </si>
  <si>
    <t>DURACIÓN (MES)</t>
  </si>
  <si>
    <t>VALOR PARCIAL ($)</t>
  </si>
  <si>
    <t>PERSONAL PROFESIONAL</t>
  </si>
  <si>
    <t>Especialista en HVAC</t>
  </si>
  <si>
    <t>Residente SISO</t>
  </si>
  <si>
    <t>Ingeniero electrico</t>
  </si>
  <si>
    <t>Profesional certificado en Bioseguridad</t>
  </si>
  <si>
    <t>OTRO PERSONAL</t>
  </si>
  <si>
    <t>FM</t>
  </si>
  <si>
    <t>VALOR TOTAL DE PERSONAL (A)</t>
  </si>
  <si>
    <t>OTROS GASTOS</t>
  </si>
  <si>
    <t>RECURSOS</t>
  </si>
  <si>
    <t>CANTIDAD / MES</t>
  </si>
  <si>
    <t>VALOR UNITARIO</t>
  </si>
  <si>
    <t xml:space="preserve">DURACIÓN (MES) </t>
  </si>
  <si>
    <t>Ensayos de Control de Calidad Obra Civil</t>
  </si>
  <si>
    <t>Mantenimiento Equipos y Herramientas Obra Civil</t>
  </si>
  <si>
    <t>Costo de impresión de planos, papeleria y empaste</t>
  </si>
  <si>
    <t>Transporte de muestras, personal de ensayos y equipos</t>
  </si>
  <si>
    <t>Registro Fotografico / Video</t>
  </si>
  <si>
    <t>VALOR TOTAL OTROS GASTOS (B)</t>
  </si>
  <si>
    <t>VALOR TOTAL A+B</t>
  </si>
  <si>
    <t>IVA 19%</t>
  </si>
  <si>
    <t>VALOR TOTAL PROPUESTA</t>
  </si>
  <si>
    <t>UNIVERSIDAD DE CORDOBA</t>
  </si>
  <si>
    <t>FACTOR MULTIPLICADOR</t>
  </si>
  <si>
    <t>SALARIO BASICO</t>
  </si>
  <si>
    <t>PRESTACIONES SOCIALES</t>
  </si>
  <si>
    <r>
      <rPr>
        <sz val="10"/>
        <rFont val="Calibri"/>
        <family val="2"/>
      </rPr>
      <t>Prima anual</t>
    </r>
  </si>
  <si>
    <r>
      <rPr>
        <sz val="10"/>
        <rFont val="Calibri"/>
        <family val="2"/>
      </rPr>
      <t>Cesantía anual</t>
    </r>
  </si>
  <si>
    <r>
      <rPr>
        <sz val="10"/>
        <rFont val="Calibri"/>
        <family val="2"/>
      </rPr>
      <t>Interés a las cesantías</t>
    </r>
  </si>
  <si>
    <r>
      <rPr>
        <sz val="10"/>
        <rFont val="Calibri"/>
        <family val="2"/>
      </rPr>
      <t>Vacaciones anuales</t>
    </r>
  </si>
  <si>
    <t>Pensiones</t>
  </si>
  <si>
    <r>
      <rPr>
        <sz val="10"/>
        <rFont val="Calibri"/>
        <family val="2"/>
      </rPr>
      <t>EPS</t>
    </r>
  </si>
  <si>
    <t>Caja de compensación  familiar</t>
  </si>
  <si>
    <r>
      <rPr>
        <sz val="10"/>
        <rFont val="Calibri"/>
        <family val="2"/>
      </rPr>
      <t>Sena</t>
    </r>
  </si>
  <si>
    <r>
      <rPr>
        <sz val="10"/>
        <rFont val="Calibri"/>
        <family val="2"/>
      </rPr>
      <t>ICBF</t>
    </r>
  </si>
  <si>
    <t>ARL</t>
  </si>
  <si>
    <t>Otros (Dotación y seguro colectivo)</t>
  </si>
  <si>
    <t xml:space="preserve">Subtotal </t>
  </si>
  <si>
    <t>COSTOS GENERALES</t>
  </si>
  <si>
    <r>
      <rPr>
        <sz val="10"/>
        <rFont val="Calibri"/>
        <family val="2"/>
      </rPr>
      <t>Utiles y papelería</t>
    </r>
  </si>
  <si>
    <t>Gastos legales y bancarios</t>
  </si>
  <si>
    <r>
      <rPr>
        <sz val="10"/>
        <rFont val="Calibri"/>
        <family val="2"/>
      </rPr>
      <t>Preparación propuesta</t>
    </r>
  </si>
  <si>
    <t>Computador e Impresora y Mantenimiento de oficina (Aseo)</t>
  </si>
  <si>
    <t xml:space="preserve">Asesoria Contable Tributaria  y Juridica </t>
  </si>
  <si>
    <t>COSTOS DIRECTOS NO REEMBOLSABLES</t>
  </si>
  <si>
    <t>HONORARIOS (Utilidad del consultor y costos no previstos)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</si>
</sst>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 #,##0_-;\-&quot;$&quot;\ * #,##0_-;_-&quot;$&quot;\ * &quot;-&quot;_-;_-@_-"/>
    <numFmt numFmtId="41" formatCode="_-* #,##0_-;\-* #,##0_-;_-* &quot;-&quot;_-;_-@_-"/>
    <numFmt numFmtId="164" formatCode="##\ &quot;Meses&quot;"/>
    <numFmt numFmtId="165" formatCode="&quot;$&quot;\ #,##0"/>
    <numFmt numFmtId="166" formatCode="_(* #,##0.00_);_(* \(#,##0.00\);_(* &quot;-&quot;??_);_(@_)"/>
    <numFmt numFmtId="167" formatCode="_-* #,##0.00_-;\-* #,##0.00_-;_-* &quot;-&quot;_-;_-@_-"/>
    <numFmt numFmtId="168" formatCode="_ &quot;$&quot;\ * #,##0.00_ ;_ &quot;$&quot;\ * \-#,##0.00_ ;_ &quot;$&quot;\ * &quot;-&quot;??_ ;_ @_ "/>
    <numFmt numFmtId="169" formatCode="_(&quot;$&quot;\ * #,##0_);_(&quot;$&quot;\ * \(#,##0\);_(&quot;$&quot;\ * &quot;-&quot;??_);_(@_)"/>
    <numFmt numFmtId="170" formatCode="0.0%"/>
    <numFmt numFmtId="171" formatCode="_-&quot;$&quot;\ * #,##0.0_-;\-&quot;$&quot;\ * #,##0.0_-;_-&quot;$&quot;\ * &quot;-&quot;?_-;_-@_-"/>
    <numFmt numFmtId="172" formatCode="_-&quot;$&quot;* #,##0.00_-;\-&quot;$&quot;* #,##0.00_-;_-&quot;$&quot;* &quot;-&quot;??_-;_-@_-"/>
    <numFmt numFmtId="173" formatCode="_(&quot;$&quot;\ * #,##0.00_);_(&quot;$&quot;\ * \(#,##0.00\);_(&quot;$&quot;\ * &quot;-&quot;??_);_(@_)"/>
  </numFmts>
  <fonts count="19" x14ac:knownFonts="1">
    <font>
      <sz val="11"/>
      <color theme="1"/>
      <name val="Calibri"/>
      <family val="2"/>
      <scheme val="minor"/>
    </font>
    <font>
      <sz val="11"/>
      <color theme="1"/>
      <name val="Calibri"/>
      <family val="2"/>
      <scheme val="minor"/>
    </font>
    <font>
      <b/>
      <sz val="12"/>
      <name val="Arial"/>
      <family val="2"/>
    </font>
    <font>
      <b/>
      <sz val="9"/>
      <name val="Arial"/>
      <family val="2"/>
    </font>
    <font>
      <b/>
      <sz val="8"/>
      <name val="Verdana"/>
      <family val="2"/>
    </font>
    <font>
      <sz val="10"/>
      <name val="Arial"/>
      <family val="2"/>
    </font>
    <font>
      <sz val="8"/>
      <name val="Arial"/>
      <family val="2"/>
    </font>
    <font>
      <b/>
      <sz val="10"/>
      <name val="Arial"/>
      <family val="2"/>
    </font>
    <font>
      <b/>
      <sz val="9"/>
      <color rgb="FF002060"/>
      <name val="Arial"/>
      <family val="2"/>
    </font>
    <font>
      <b/>
      <sz val="11"/>
      <color rgb="FF002060"/>
      <name val="Arial"/>
      <family val="2"/>
    </font>
    <font>
      <sz val="11"/>
      <color rgb="FF002060"/>
      <name val="Arial"/>
      <family val="2"/>
    </font>
    <font>
      <sz val="10"/>
      <color rgb="FF000000"/>
      <name val="Times New Roman"/>
      <family val="1"/>
    </font>
    <font>
      <b/>
      <sz val="14"/>
      <name val="Calibri"/>
      <family val="2"/>
      <scheme val="minor"/>
    </font>
    <font>
      <b/>
      <sz val="7.5"/>
      <color rgb="FF000000"/>
      <name val="Calibri"/>
      <family val="2"/>
      <scheme val="minor"/>
    </font>
    <font>
      <b/>
      <sz val="10"/>
      <color rgb="FF00B050"/>
      <name val="Calibri"/>
      <family val="2"/>
    </font>
    <font>
      <b/>
      <sz val="10"/>
      <color rgb="FF000000"/>
      <name val="Calibri"/>
      <family val="2"/>
    </font>
    <font>
      <sz val="10"/>
      <name val="Calibri"/>
      <family val="2"/>
    </font>
    <font>
      <sz val="10"/>
      <color rgb="FF000000"/>
      <name val="Calibri"/>
      <family val="2"/>
    </font>
    <font>
      <b/>
      <sz val="10"/>
      <name val="Calibri"/>
      <family val="2"/>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xf numFmtId="172" fontId="1" fillId="0" borderId="0" applyFont="0" applyFill="0" applyBorder="0" applyAlignment="0" applyProtection="0"/>
    <xf numFmtId="166" fontId="1" fillId="0" borderId="0" applyFont="0" applyFill="0" applyBorder="0" applyAlignment="0" applyProtection="0"/>
    <xf numFmtId="0" fontId="11" fillId="0" borderId="0"/>
  </cellStyleXfs>
  <cellXfs count="135">
    <xf numFmtId="0" fontId="0" fillId="0" borderId="0" xfId="0"/>
    <xf numFmtId="0" fontId="0" fillId="2" borderId="0" xfId="0" applyFill="1"/>
    <xf numFmtId="0" fontId="0" fillId="3" borderId="1" xfId="0" applyFill="1" applyBorder="1"/>
    <xf numFmtId="0" fontId="0" fillId="3" borderId="2" xfId="0" applyFill="1" applyBorder="1"/>
    <xf numFmtId="0" fontId="0" fillId="3" borderId="3" xfId="0" applyFill="1" applyBorder="1"/>
    <xf numFmtId="0" fontId="2" fillId="3" borderId="4" xfId="0" applyFont="1" applyFill="1" applyBorder="1" applyAlignment="1">
      <alignment horizontal="center"/>
    </xf>
    <xf numFmtId="0" fontId="2" fillId="3" borderId="0" xfId="0" applyFont="1" applyFill="1" applyAlignment="1">
      <alignment horizontal="center"/>
    </xf>
    <xf numFmtId="0" fontId="2" fillId="3" borderId="5" xfId="0" applyFont="1" applyFill="1" applyBorder="1" applyAlignment="1">
      <alignment horizontal="center"/>
    </xf>
    <xf numFmtId="0" fontId="3" fillId="3" borderId="4" xfId="0" applyFont="1" applyFill="1" applyBorder="1" applyAlignment="1">
      <alignment horizontal="right"/>
    </xf>
    <xf numFmtId="164" fontId="3" fillId="3" borderId="0" xfId="0" applyNumberFormat="1" applyFont="1" applyFill="1" applyAlignment="1">
      <alignment horizontal="left"/>
    </xf>
    <xf numFmtId="0" fontId="2" fillId="3" borderId="0" xfId="0" applyFont="1" applyFill="1"/>
    <xf numFmtId="0" fontId="3" fillId="3" borderId="0" xfId="0" applyFont="1" applyFill="1"/>
    <xf numFmtId="165" fontId="3" fillId="3" borderId="5" xfId="0" applyNumberFormat="1" applyFont="1" applyFill="1" applyBorder="1" applyAlignment="1">
      <alignment horizontal="left"/>
    </xf>
    <xf numFmtId="0" fontId="3" fillId="3" borderId="6" xfId="0" applyFont="1" applyFill="1" applyBorder="1" applyAlignment="1">
      <alignment horizontal="right"/>
    </xf>
    <xf numFmtId="164" fontId="3" fillId="3" borderId="7" xfId="0" applyNumberFormat="1" applyFont="1" applyFill="1" applyBorder="1" applyAlignment="1">
      <alignment horizontal="left"/>
    </xf>
    <xf numFmtId="0" fontId="2" fillId="3" borderId="7" xfId="0" applyFont="1" applyFill="1" applyBorder="1"/>
    <xf numFmtId="0" fontId="2" fillId="3" borderId="8" xfId="0" applyFont="1" applyFill="1" applyBorder="1"/>
    <xf numFmtId="0" fontId="2" fillId="2" borderId="9" xfId="0" applyFont="1" applyFill="1" applyBorder="1" applyAlignment="1">
      <alignment horizontal="center" vertical="justify" wrapText="1"/>
    </xf>
    <xf numFmtId="0" fontId="2" fillId="2" borderId="10" xfId="0" applyFont="1" applyFill="1" applyBorder="1" applyAlignment="1">
      <alignment horizontal="center" vertical="justify" wrapText="1"/>
    </xf>
    <xf numFmtId="0" fontId="2" fillId="2" borderId="11" xfId="0" applyFont="1" applyFill="1" applyBorder="1" applyAlignment="1">
      <alignment horizontal="center" vertical="justify" wrapText="1"/>
    </xf>
    <xf numFmtId="0" fontId="4" fillId="2" borderId="0" xfId="0" applyFont="1" applyFill="1" applyAlignment="1">
      <alignment vertical="center" wrapText="1"/>
    </xf>
    <xf numFmtId="0" fontId="3" fillId="2" borderId="12" xfId="0" applyFont="1" applyFill="1" applyBorder="1" applyAlignment="1">
      <alignment horizontal="center" vertical="justify" wrapText="1"/>
    </xf>
    <xf numFmtId="0" fontId="3" fillId="2" borderId="13" xfId="0" applyFont="1" applyFill="1" applyBorder="1" applyAlignment="1">
      <alignment horizontal="center" vertical="justify" wrapText="1"/>
    </xf>
    <xf numFmtId="0" fontId="3" fillId="2" borderId="14" xfId="0" applyFont="1" applyFill="1" applyBorder="1" applyAlignment="1">
      <alignment horizontal="center" vertical="justify"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5" fillId="2" borderId="18" xfId="0" applyFont="1" applyFill="1" applyBorder="1" applyAlignment="1">
      <alignment horizontal="justify" vertical="top" wrapText="1"/>
    </xf>
    <xf numFmtId="0" fontId="5" fillId="2" borderId="19" xfId="0" applyFont="1" applyFill="1" applyBorder="1" applyAlignment="1">
      <alignment horizontal="center" vertical="center" wrapText="1"/>
    </xf>
    <xf numFmtId="165" fontId="5" fillId="2" borderId="19" xfId="4" applyNumberFormat="1" applyFill="1" applyBorder="1" applyAlignment="1">
      <alignment horizontal="right" vertical="center" wrapText="1"/>
    </xf>
    <xf numFmtId="9" fontId="5" fillId="2" borderId="19" xfId="3" applyFont="1" applyFill="1" applyBorder="1" applyAlignment="1">
      <alignment horizontal="center" vertical="center" wrapText="1"/>
    </xf>
    <xf numFmtId="41" fontId="5" fillId="2" borderId="20" xfId="1" applyFont="1" applyFill="1" applyBorder="1" applyAlignment="1">
      <alignment horizontal="right" vertical="top" wrapText="1"/>
    </xf>
    <xf numFmtId="3" fontId="5" fillId="2" borderId="18" xfId="0" applyNumberFormat="1" applyFont="1" applyFill="1" applyBorder="1" applyAlignment="1">
      <alignment horizontal="justify" vertical="top" wrapText="1"/>
    </xf>
    <xf numFmtId="3" fontId="5" fillId="2" borderId="12" xfId="0" applyNumberFormat="1" applyFont="1" applyFill="1" applyBorder="1" applyAlignment="1">
      <alignment horizontal="justify" vertical="top" wrapText="1"/>
    </xf>
    <xf numFmtId="0" fontId="5" fillId="2" borderId="13" xfId="0" applyFont="1" applyFill="1" applyBorder="1" applyAlignment="1">
      <alignment horizontal="center" vertical="top" wrapText="1"/>
    </xf>
    <xf numFmtId="165" fontId="5" fillId="2" borderId="13" xfId="4" applyNumberFormat="1" applyFill="1" applyBorder="1" applyAlignment="1">
      <alignment horizontal="right" vertical="top" wrapText="1"/>
    </xf>
    <xf numFmtId="9" fontId="5" fillId="2" borderId="13" xfId="3" applyFont="1" applyFill="1" applyBorder="1" applyAlignment="1">
      <alignment horizontal="center" vertical="top" wrapText="1"/>
    </xf>
    <xf numFmtId="41" fontId="6" fillId="2" borderId="13" xfId="1" applyFont="1" applyFill="1" applyBorder="1" applyAlignment="1">
      <alignment horizontal="center" vertical="center" wrapText="1"/>
    </xf>
    <xf numFmtId="41" fontId="5" fillId="2" borderId="14" xfId="1" applyFont="1" applyFill="1" applyBorder="1" applyAlignment="1">
      <alignment horizontal="right" vertical="top" wrapText="1"/>
    </xf>
    <xf numFmtId="0" fontId="5" fillId="2" borderId="19" xfId="0" applyFont="1" applyFill="1" applyBorder="1" applyAlignment="1">
      <alignment horizontal="center" vertical="top" wrapText="1"/>
    </xf>
    <xf numFmtId="165" fontId="5" fillId="2" borderId="19" xfId="4" applyNumberFormat="1" applyFill="1" applyBorder="1" applyAlignment="1">
      <alignment horizontal="right" vertical="top" wrapText="1"/>
    </xf>
    <xf numFmtId="9" fontId="5" fillId="2" borderId="19" xfId="3" applyFont="1" applyFill="1" applyBorder="1" applyAlignment="1">
      <alignment horizontal="center" vertical="top" wrapText="1"/>
    </xf>
    <xf numFmtId="0" fontId="7" fillId="2" borderId="18" xfId="0" applyFont="1" applyFill="1" applyBorder="1" applyAlignment="1">
      <alignment horizontal="left" vertical="top"/>
    </xf>
    <xf numFmtId="0" fontId="7" fillId="2" borderId="19" xfId="0" applyFont="1" applyFill="1" applyBorder="1" applyAlignment="1">
      <alignment horizontal="left" vertical="top"/>
    </xf>
    <xf numFmtId="41" fontId="7" fillId="2" borderId="20" xfId="1" applyFont="1" applyFill="1" applyBorder="1" applyAlignment="1">
      <alignment horizontal="right" vertical="top"/>
    </xf>
    <xf numFmtId="0" fontId="8" fillId="3" borderId="12" xfId="0" applyFont="1" applyFill="1" applyBorder="1" applyAlignment="1">
      <alignment horizontal="left" vertical="top"/>
    </xf>
    <xf numFmtId="0" fontId="8" fillId="3" borderId="13" xfId="0" applyFont="1" applyFill="1" applyBorder="1" applyAlignment="1">
      <alignment horizontal="left" vertical="top"/>
    </xf>
    <xf numFmtId="0" fontId="8" fillId="3" borderId="21" xfId="0" applyFont="1" applyFill="1" applyBorder="1" applyAlignment="1">
      <alignment horizontal="left" vertical="top"/>
    </xf>
    <xf numFmtId="167" fontId="8" fillId="3" borderId="20" xfId="1" applyNumberFormat="1" applyFont="1" applyFill="1" applyBorder="1" applyAlignment="1">
      <alignment horizontal="right" vertical="top"/>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169" fontId="3" fillId="2" borderId="20" xfId="5" applyNumberFormat="1" applyFont="1" applyFill="1" applyBorder="1"/>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169" fontId="3" fillId="2" borderId="14" xfId="5" applyNumberFormat="1" applyFont="1" applyFill="1" applyBorder="1"/>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169" fontId="3" fillId="2" borderId="20" xfId="5" applyNumberFormat="1" applyFont="1" applyFill="1" applyBorder="1" applyAlignment="1">
      <alignment horizontal="center" vertical="center" wrapText="1"/>
    </xf>
    <xf numFmtId="0" fontId="5" fillId="2" borderId="18" xfId="0" applyFont="1" applyFill="1" applyBorder="1" applyAlignment="1">
      <alignment horizontal="justify" vertical="center" wrapText="1"/>
    </xf>
    <xf numFmtId="165" fontId="5" fillId="2" borderId="19" xfId="0" applyNumberFormat="1" applyFont="1" applyFill="1" applyBorder="1" applyAlignment="1">
      <alignment horizontal="right" vertical="center" wrapText="1"/>
    </xf>
    <xf numFmtId="9" fontId="5" fillId="2" borderId="19" xfId="3" applyFont="1" applyFill="1" applyBorder="1" applyAlignment="1">
      <alignment horizontal="right" vertical="center" wrapText="1"/>
    </xf>
    <xf numFmtId="0" fontId="5" fillId="2" borderId="19" xfId="0" applyFont="1" applyFill="1" applyBorder="1" applyAlignment="1">
      <alignment horizontal="center" vertical="center"/>
    </xf>
    <xf numFmtId="41" fontId="5" fillId="2" borderId="20" xfId="1" applyFont="1" applyFill="1" applyBorder="1" applyAlignment="1">
      <alignment horizontal="right" vertical="center" wrapText="1"/>
    </xf>
    <xf numFmtId="170" fontId="5" fillId="2" borderId="19" xfId="3" applyNumberFormat="1" applyFont="1" applyFill="1" applyBorder="1" applyAlignment="1">
      <alignment horizontal="right" vertical="center" wrapText="1"/>
    </xf>
    <xf numFmtId="0" fontId="5" fillId="2" borderId="12" xfId="0" applyFont="1" applyFill="1" applyBorder="1" applyAlignment="1">
      <alignment horizontal="justify" vertical="center" wrapText="1"/>
    </xf>
    <xf numFmtId="0" fontId="5" fillId="2" borderId="13" xfId="0" applyFont="1" applyFill="1" applyBorder="1" applyAlignment="1">
      <alignment horizontal="center" vertical="center" wrapText="1"/>
    </xf>
    <xf numFmtId="165" fontId="5" fillId="2" borderId="13" xfId="0" applyNumberFormat="1" applyFont="1" applyFill="1" applyBorder="1" applyAlignment="1">
      <alignment horizontal="right" vertical="center" wrapText="1"/>
    </xf>
    <xf numFmtId="170" fontId="5" fillId="2" borderId="13" xfId="3" applyNumberFormat="1" applyFont="1" applyFill="1" applyBorder="1" applyAlignment="1">
      <alignment horizontal="right" vertical="center" wrapText="1"/>
    </xf>
    <xf numFmtId="0" fontId="5" fillId="2" borderId="21"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1" xfId="0" applyFont="1" applyFill="1" applyBorder="1" applyAlignment="1">
      <alignment horizontal="left" vertical="center" wrapText="1"/>
    </xf>
    <xf numFmtId="41" fontId="3" fillId="2" borderId="20" xfId="1" applyFont="1" applyFill="1" applyBorder="1" applyAlignment="1">
      <alignment horizontal="right" vertical="center" wrapText="1"/>
    </xf>
    <xf numFmtId="171" fontId="0" fillId="2" borderId="0" xfId="0" applyNumberFormat="1" applyFill="1"/>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19" xfId="0" applyFont="1" applyFill="1" applyBorder="1"/>
    <xf numFmtId="0" fontId="7" fillId="2" borderId="15"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22" xfId="0" applyFont="1" applyFill="1" applyBorder="1"/>
    <xf numFmtId="41" fontId="5" fillId="2" borderId="23" xfId="1" applyFont="1" applyFill="1" applyBorder="1" applyAlignment="1">
      <alignment horizontal="right" vertical="center" wrapText="1"/>
    </xf>
    <xf numFmtId="0" fontId="9" fillId="3" borderId="24"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25" xfId="0" applyFont="1" applyFill="1" applyBorder="1"/>
    <xf numFmtId="42" fontId="9" fillId="3" borderId="26" xfId="2" applyFont="1" applyFill="1" applyBorder="1" applyAlignment="1">
      <alignment horizontal="center"/>
    </xf>
    <xf numFmtId="42" fontId="0" fillId="2" borderId="0" xfId="2" applyFont="1" applyFill="1"/>
    <xf numFmtId="172" fontId="0" fillId="2" borderId="0" xfId="6" applyFont="1" applyFill="1"/>
    <xf numFmtId="166" fontId="0" fillId="2" borderId="0" xfId="7" applyFont="1" applyFill="1"/>
    <xf numFmtId="173" fontId="0" fillId="2" borderId="0" xfId="0" applyNumberFormat="1" applyFill="1"/>
    <xf numFmtId="166" fontId="0" fillId="2" borderId="0" xfId="0" applyNumberFormat="1" applyFill="1"/>
    <xf numFmtId="0" fontId="11" fillId="2" borderId="0" xfId="8" applyFill="1" applyAlignment="1">
      <alignment horizontal="left" vertical="top"/>
    </xf>
    <xf numFmtId="0" fontId="12" fillId="2" borderId="1" xfId="8" applyFont="1" applyFill="1" applyBorder="1" applyAlignment="1">
      <alignment horizontal="center" wrapText="1"/>
    </xf>
    <xf numFmtId="0" fontId="12" fillId="2" borderId="2" xfId="8" applyFont="1" applyFill="1" applyBorder="1" applyAlignment="1">
      <alignment horizontal="center" wrapText="1"/>
    </xf>
    <xf numFmtId="0" fontId="12" fillId="2" borderId="3" xfId="8" applyFont="1" applyFill="1" applyBorder="1" applyAlignment="1">
      <alignment horizontal="center" wrapText="1"/>
    </xf>
    <xf numFmtId="0" fontId="13" fillId="2" borderId="4" xfId="8" applyFont="1" applyFill="1" applyBorder="1" applyAlignment="1">
      <alignment horizontal="center" wrapText="1"/>
    </xf>
    <xf numFmtId="0" fontId="13" fillId="2" borderId="0" xfId="8" applyFont="1" applyFill="1" applyAlignment="1">
      <alignment horizontal="center" wrapText="1"/>
    </xf>
    <xf numFmtId="0" fontId="13" fillId="2" borderId="5" xfId="8" applyFont="1" applyFill="1" applyBorder="1" applyAlignment="1">
      <alignment horizontal="center" wrapText="1"/>
    </xf>
    <xf numFmtId="4" fontId="13" fillId="2" borderId="4" xfId="8" applyNumberFormat="1" applyFont="1" applyFill="1" applyBorder="1" applyAlignment="1">
      <alignment horizontal="center" vertical="center" wrapText="1"/>
    </xf>
    <xf numFmtId="0" fontId="13" fillId="2" borderId="0" xfId="8" applyFont="1" applyFill="1" applyAlignment="1">
      <alignment horizontal="center" vertical="center" wrapText="1"/>
    </xf>
    <xf numFmtId="0" fontId="13" fillId="2" borderId="5" xfId="8" applyFont="1" applyFill="1" applyBorder="1" applyAlignment="1">
      <alignment horizontal="center" vertical="center" wrapText="1"/>
    </xf>
    <xf numFmtId="0" fontId="11" fillId="2" borderId="6" xfId="8" applyFill="1" applyBorder="1" applyAlignment="1">
      <alignment horizontal="left" wrapText="1"/>
    </xf>
    <xf numFmtId="0" fontId="11" fillId="2" borderId="7" xfId="8" applyFill="1" applyBorder="1" applyAlignment="1">
      <alignment horizontal="left" wrapText="1"/>
    </xf>
    <xf numFmtId="0" fontId="11" fillId="2" borderId="8" xfId="8" applyFill="1" applyBorder="1" applyAlignment="1">
      <alignment horizontal="left" wrapText="1"/>
    </xf>
    <xf numFmtId="1" fontId="14" fillId="2" borderId="27" xfId="8" applyNumberFormat="1" applyFont="1" applyFill="1" applyBorder="1" applyAlignment="1">
      <alignment horizontal="center" vertical="top" shrinkToFit="1"/>
    </xf>
    <xf numFmtId="0" fontId="14" fillId="2" borderId="28" xfId="8" applyFont="1" applyFill="1" applyBorder="1" applyAlignment="1">
      <alignment horizontal="left" vertical="top" wrapText="1"/>
    </xf>
    <xf numFmtId="0" fontId="11" fillId="2" borderId="28" xfId="8" applyFill="1" applyBorder="1" applyAlignment="1">
      <alignment horizontal="left" wrapText="1"/>
    </xf>
    <xf numFmtId="2" fontId="15" fillId="2" borderId="29" xfId="8" applyNumberFormat="1" applyFont="1" applyFill="1" applyBorder="1" applyAlignment="1">
      <alignment horizontal="center" vertical="top" shrinkToFit="1"/>
    </xf>
    <xf numFmtId="0" fontId="11" fillId="2" borderId="30" xfId="8" applyFill="1" applyBorder="1" applyAlignment="1">
      <alignment horizontal="left" wrapText="1"/>
    </xf>
    <xf numFmtId="0" fontId="11" fillId="2" borderId="31" xfId="8" applyFill="1" applyBorder="1" applyAlignment="1">
      <alignment horizontal="left" wrapText="1"/>
    </xf>
    <xf numFmtId="0" fontId="11" fillId="2" borderId="32" xfId="8" applyFill="1" applyBorder="1" applyAlignment="1">
      <alignment horizontal="left" wrapText="1"/>
    </xf>
    <xf numFmtId="1" fontId="14" fillId="2" borderId="30" xfId="8" applyNumberFormat="1" applyFont="1" applyFill="1" applyBorder="1" applyAlignment="1">
      <alignment horizontal="center" vertical="top" shrinkToFit="1"/>
    </xf>
    <xf numFmtId="0" fontId="14" fillId="2" borderId="31" xfId="8" applyFont="1" applyFill="1" applyBorder="1" applyAlignment="1">
      <alignment horizontal="left" vertical="top" wrapText="1"/>
    </xf>
    <xf numFmtId="0" fontId="11" fillId="2" borderId="33" xfId="8" applyFill="1" applyBorder="1" applyAlignment="1">
      <alignment horizontal="left" wrapText="1"/>
    </xf>
    <xf numFmtId="0" fontId="11" fillId="2" borderId="34" xfId="8" applyFill="1" applyBorder="1" applyAlignment="1">
      <alignment horizontal="left" wrapText="1"/>
    </xf>
    <xf numFmtId="0" fontId="16" fillId="2" borderId="34" xfId="8" applyFont="1" applyFill="1" applyBorder="1" applyAlignment="1">
      <alignment horizontal="left" vertical="top" wrapText="1"/>
    </xf>
    <xf numFmtId="2" fontId="17" fillId="2" borderId="35" xfId="8" applyNumberFormat="1" applyFont="1" applyFill="1" applyBorder="1" applyAlignment="1">
      <alignment horizontal="center" vertical="top" shrinkToFit="1"/>
    </xf>
    <xf numFmtId="0" fontId="11" fillId="2" borderId="4" xfId="8" applyFill="1" applyBorder="1" applyAlignment="1">
      <alignment horizontal="left" wrapText="1"/>
    </xf>
    <xf numFmtId="0" fontId="11" fillId="2" borderId="0" xfId="8" applyFill="1" applyAlignment="1">
      <alignment horizontal="left" wrapText="1"/>
    </xf>
    <xf numFmtId="0" fontId="16" fillId="2" borderId="0" xfId="8" applyFont="1" applyFill="1" applyAlignment="1">
      <alignment horizontal="left" vertical="top" wrapText="1"/>
    </xf>
    <xf numFmtId="2" fontId="17" fillId="2" borderId="5" xfId="8" applyNumberFormat="1" applyFont="1" applyFill="1" applyBorder="1" applyAlignment="1">
      <alignment horizontal="center" vertical="top" shrinkToFit="1"/>
    </xf>
    <xf numFmtId="0" fontId="11" fillId="2" borderId="27" xfId="8" applyFill="1" applyBorder="1" applyAlignment="1">
      <alignment horizontal="left" wrapText="1"/>
    </xf>
    <xf numFmtId="0" fontId="16" fillId="2" borderId="28" xfId="8" applyFont="1" applyFill="1" applyBorder="1" applyAlignment="1">
      <alignment horizontal="left" vertical="top" wrapText="1"/>
    </xf>
    <xf numFmtId="2" fontId="17" fillId="2" borderId="29" xfId="8" applyNumberFormat="1" applyFont="1" applyFill="1" applyBorder="1" applyAlignment="1">
      <alignment horizontal="center" vertical="top" shrinkToFit="1"/>
    </xf>
    <xf numFmtId="0" fontId="18" fillId="2" borderId="31" xfId="8" applyFont="1" applyFill="1" applyBorder="1" applyAlignment="1">
      <alignment horizontal="left" vertical="top" wrapText="1"/>
    </xf>
    <xf numFmtId="2" fontId="15" fillId="2" borderId="32" xfId="8" applyNumberFormat="1" applyFont="1" applyFill="1" applyBorder="1" applyAlignment="1">
      <alignment horizontal="center" vertical="top" shrinkToFit="1"/>
    </xf>
    <xf numFmtId="2" fontId="11" fillId="2" borderId="32" xfId="8" applyNumberFormat="1" applyFill="1" applyBorder="1" applyAlignment="1">
      <alignment horizontal="left" wrapText="1"/>
    </xf>
    <xf numFmtId="0" fontId="11" fillId="2" borderId="35" xfId="8" applyFill="1" applyBorder="1" applyAlignment="1">
      <alignment horizontal="left" wrapText="1"/>
    </xf>
    <xf numFmtId="0" fontId="14" fillId="2" borderId="36" xfId="8" applyFont="1" applyFill="1" applyBorder="1" applyAlignment="1">
      <alignment horizontal="left" vertical="top" wrapText="1"/>
    </xf>
    <xf numFmtId="2" fontId="14" fillId="2" borderId="37" xfId="8" applyNumberFormat="1" applyFont="1" applyFill="1" applyBorder="1" applyAlignment="1">
      <alignment horizontal="center" vertical="top" shrinkToFit="1"/>
    </xf>
  </cellXfs>
  <cellStyles count="9">
    <cellStyle name="Millares [0]" xfId="1" builtinId="6"/>
    <cellStyle name="Millares 14" xfId="7" xr:uid="{AB427FFF-B21E-4357-B452-4FE4DB85464B}"/>
    <cellStyle name="Millares 2" xfId="4" xr:uid="{81EBCA09-FC55-428B-9009-45904841FBAB}"/>
    <cellStyle name="Moneda [0]" xfId="2" builtinId="7"/>
    <cellStyle name="Moneda 2" xfId="6" xr:uid="{EE53B434-EB9A-45C8-A08D-5706240B42A7}"/>
    <cellStyle name="Moneda 7" xfId="5" xr:uid="{E4C4ABD0-6518-4C41-A193-2B9934B542BE}"/>
    <cellStyle name="Normal" xfId="0" builtinId="0"/>
    <cellStyle name="Normal 3 2" xfId="8" xr:uid="{18EDD05D-B9D0-44C2-9CB7-4654C0A294B1}"/>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sharedStrings" Target="sharedString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alcChain" Target="calcChain.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48769</xdr:rowOff>
    </xdr:from>
    <xdr:to>
      <xdr:col>1</xdr:col>
      <xdr:colOff>885825</xdr:colOff>
      <xdr:row>4</xdr:row>
      <xdr:rowOff>56856</xdr:rowOff>
    </xdr:to>
    <xdr:pic>
      <xdr:nvPicPr>
        <xdr:cNvPr id="2" name="Imagen 1">
          <a:extLst>
            <a:ext uri="{FF2B5EF4-FFF2-40B4-BE49-F238E27FC236}">
              <a16:creationId xmlns:a16="http://schemas.microsoft.com/office/drawing/2014/main" id="{1253507B-5F62-4A43-9436-B749A528A334}"/>
            </a:ext>
          </a:extLst>
        </xdr:cNvPr>
        <xdr:cNvPicPr>
          <a:picLocks noChangeAspect="1"/>
        </xdr:cNvPicPr>
      </xdr:nvPicPr>
      <xdr:blipFill>
        <a:blip xmlns:r="http://schemas.openxmlformats.org/officeDocument/2006/relationships" r:embed="rId1"/>
        <a:stretch>
          <a:fillRect/>
        </a:stretch>
      </xdr:blipFill>
      <xdr:spPr>
        <a:xfrm>
          <a:off x="180975" y="248794"/>
          <a:ext cx="733425" cy="865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152399</xdr:colOff>
      <xdr:row>1</xdr:row>
      <xdr:rowOff>36771</xdr:rowOff>
    </xdr:from>
    <xdr:to>
      <xdr:col>2</xdr:col>
      <xdr:colOff>609599</xdr:colOff>
      <xdr:row>2</xdr:row>
      <xdr:rowOff>342900</xdr:rowOff>
    </xdr:to>
    <xdr:pic>
      <xdr:nvPicPr>
        <xdr:cNvPr id="2" name="Imagen 1" descr="logUNICORDOBA vigiladoMENmodalidad 1">
          <a:extLst>
            <a:ext uri="{FF2B5EF4-FFF2-40B4-BE49-F238E27FC236}">
              <a16:creationId xmlns:a16="http://schemas.microsoft.com/office/drawing/2014/main" id="{035AE674-29C6-4134-9996-990B8DEAC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899" y="170121"/>
          <a:ext cx="847725" cy="1001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pbeduco-my.sharepoint.com/Users/sney-/Desktop/INTERVENTORIA%20Version%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sney-/OneDrive/PRECIOS%20UNICOR%202019/APUS%20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jipg\DISPROYECTOS\OIM-GUAPI\SAN%20ANTONIO%20DE%20GUAJUI\14%20PRESUPUESTO\PPTO_QUIROGA_23-1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Ingenieria3\Escritorio\copia%20equipo%20pavilion\Mis%20documentos\MONICA\CVS\canal%20La%20granja\PROPUESTA%20ECOGESTAR%2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ward\ELECTRICOS\Presupuesto%20model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upbeduco-my.sharepoint.com/Users/sney-/Desktop/GENERAL/TOXICOLOGIA%20SGR/G302.%20PRESUPUESTO/PROYECTO%20UNICORDOBA%20BPIN%20063/G302.%20PRESUPUESTO/G302.%20PRES.%20OFICI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upbeduco-my.sharepoint.com/personal/blaiser_rojasc_upb_edu_co/Documents/PRECIOS%20UNICOR%202019/PROYECTO%20UNICORDOBA%20BPIN%20063/G302.%20PRESUPUESTO/G302.%20PRES.%20OFICI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ose\documentos\Documents%20and%20Settings\123\Escritorio\ING.%20ELIONETH%20VARGAS\gradas%20san%20bernard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idor\jipg\Users\Usuario\Dropbox\Consorcio%20Vial%20Villa%20Sorrento\Balance%201\Modificaciones\Modelo%20balanc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Mis%20documentos\Letrina%20Unitario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ww.contratacionestatal.net/Mis%20documentos/Monteria/Mis%20im&#225;genes/documentos/PAVS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pbeduco-my.sharepoint.com/personal/blaiser_rojasc_upb_edu_co/Documents/PRECIOS%20UNICOR%202019/Lab%20BSL2%20IIBT/ESTUDIOS%20Y%20DISE&#209;OS%20IIBT/PRESUPUESTO/IIBT%20PRESUPUEST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arlos\disproyectos\Users\Familiar\Documents\Libro%2012%20JUQ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ownloads\Modelo%20APU%20-%20Final%20-%206%20de%20Agosto%20_2.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Users/sney-/Downloads/Modelo%20APU%20-%20Final%20-%206%20de%20Agosto%20_2.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idor\jipg\Users\Ingeniero2\Documents\0%20Ciudades%20Amables\0.%20FASE%201\Ultimo%20%204%20Ptes%20Peatonales%20y%20el%20IV-1\3%20Ptes%20Peatonales\ELECTRICO%20PP-1,PP-2,%20PP-4%20y%20PP-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CRA%20TERCERA\AMV%20COR%20G2%20No%203444\COMPARTIR\COTIZACIONES%202010\ADM%20VIAL%2003%20-%20CORDOBA\ESTADO%20DE%20RED\2103mar%2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idor\jipg\Users\Heider\Desktop\SANDRA%20PARQUE%20VILLA%20MARGARITA\APU%20PARTE%20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contratacionestatal.net/Mis%20documentos/Monteria/Mis%20im&#225;genes/MSOFFICE/EXCEL/DEPORT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www.contratacionestatal.net/Mis%20documentos/Monteria/Mis%20im&#225;genes/EXCEL/CONTRATO/ALCASAN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ESING\Unidad%20C\00-2004\San%20Pedro\Lagunas\Linea%20de%20Impuls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Yolanda\compartida\PRES_MUNDO%20BOLIVARIANO_LINAv-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pbeduco-my.sharepoint.com/Users/sney-/Desktop/GENERAL/TOXICOLOGIA%20SGR/G302.%20PRESUPUESTO/PRESUPUESTO%20TOXICOLOGIA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Mis%20documentos\Monteria\PROP%20PARAISO%20orig.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PRES%20IGLESIA%20JAIRO.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idor\jipg\Users\Arroyo%20-Urzola\Desktop\Proceso%20Sof&#237;a\disco%20c\JOSE%20GREGORIO\sincelejo\JUAN%20CARLOS%20RIOS\EXPERIENCIA_JUAN_CARLOS_RIO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idor\jipg\Users\Arroyo%20-Urzola\Desktop\Proceso%20Sof&#237;a\JUAN%20CARLOS%20RIOS\EXPERIENCIA_JUAN_CARLOS_RIO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Jose\documentos\Documents%20and%20Settings\123\Mis%20documentos\Pliegos\PLIEGOS%20DEF%20CD%20019-04\copia%20equipo%20pavilion\Mis%20documentos\MONICA\CVS\canal%20La%20granja\PROPUESTA%20ECOGESTAR%2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www.contratacionestatal.net/Documents%20and%20Settings/usuario.USUARIO-3A61353/Escritorio/PRESUPUESTOS/PRESUP.%20ESCUELAS/windows/TEMP/Requisici&#243;n%20Herramientas%2020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www.contratacionestatal.net/Mis%20documentos/PAVIMENTO%20LA%20JULIA/LICITACION%20LA%20JULI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igia%20Esther\Aula%20Multiple%20Ayapel\ACTAS\COPIA%201\LIGIA\ALCANT.%20TUCHIN\PROP%20OSWALDO\unitarios%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ontratacionestatal.net/Mis%20documentos/Monteria/Mis%20im&#225;genes/documentos/PLANTA%20PUERT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usuario/Desktop/APU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a17e9ea4f8f75a8e/PRECIOS%20UNICOR%202019/INTERVENTORIA/PRESUPUESTO%20OFICIAL%20INFRAESTRUCTURA%2016-06-2018%20(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CC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upbeduco-my.sharepoint.com/Users/sney-/Desktop/PROYECTO%20UNICORDOBA%20BPIN%20063/G302.%20PRESUPUESTO/G302.%20PRES.%20OFICIA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ESING\Carlos%20(C)\00-2004\Frigosin&#250;\Bombeo-Frigosin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ENTORÍA "/>
      <sheetName val="FM"/>
      <sheetName val="MANO DE OBRA"/>
    </sheetNames>
    <definedNames>
      <definedName name="celador" refersTo="='MANO DE OBRA'!$B$27" sheetId="2"/>
      <definedName name="directordeobra" refersTo="='MANO DE OBRA'!$B$15" sheetId="2"/>
      <definedName name="ingenieroresidente" refersTo="='MANO DE OBRA'!$B$16" sheetId="2"/>
      <definedName name="inspector" refersTo="='MANO DE OBRA'!$B$25" sheetId="2"/>
      <definedName name="secretaria" refersTo="='MANO DE OBRA'!$B$28" sheetId="2"/>
    </definedNames>
    <sheetDataSet>
      <sheetData sheetId="0"/>
      <sheetData sheetId="1"/>
      <sheetData sheetId="2">
        <row r="15">
          <cell r="B15" t="str">
            <v>Director de Obra</v>
          </cell>
        </row>
        <row r="16">
          <cell r="B16" t="str">
            <v>Ingeniero Residente</v>
          </cell>
        </row>
        <row r="21">
          <cell r="B21" t="str">
            <v>Especialista en Estructuras</v>
          </cell>
        </row>
        <row r="25">
          <cell r="B25" t="str">
            <v>Topografo</v>
          </cell>
          <cell r="R25">
            <v>3249286.9348999998</v>
          </cell>
        </row>
        <row r="27">
          <cell r="B27" t="str">
            <v xml:space="preserve">Conductor </v>
          </cell>
          <cell r="R27">
            <v>1566437.32</v>
          </cell>
        </row>
        <row r="28">
          <cell r="B28" t="str">
            <v>Secretaria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MATERIAL - EQUIPÓS"/>
      <sheetName val="MANO DE OBRA"/>
      <sheetName val="ITEM 1"/>
      <sheetName val="ITEM 2"/>
      <sheetName val="ITEM 3"/>
      <sheetName val="ITEM 4"/>
      <sheetName val="ITEM 5"/>
      <sheetName val="ITEM 6"/>
      <sheetName val="ITEM 7"/>
      <sheetName val="ITEM 8"/>
      <sheetName val="ITEM 9"/>
      <sheetName val="ITEM 10"/>
      <sheetName val="ITEM 11"/>
      <sheetName val="ITEM 12"/>
      <sheetName val="ITEM 13"/>
      <sheetName val="ITEM 14"/>
      <sheetName val="ITEM 15"/>
      <sheetName val="ITEM 16"/>
      <sheetName val="ITEM 17"/>
      <sheetName val="ITEM 18"/>
      <sheetName val="ITEM 19"/>
      <sheetName val="ITEM 20"/>
      <sheetName val="ITEM 21"/>
      <sheetName val="ITEM 22"/>
      <sheetName val="ITEM 23"/>
      <sheetName val="ITEM 24"/>
      <sheetName val="ITEM 25"/>
      <sheetName val="ITEM 26"/>
      <sheetName val="ITEM 27"/>
      <sheetName val="ITEM 28"/>
      <sheetName val="ITEM 29"/>
      <sheetName val="ITEM 30"/>
      <sheetName val="ITEM 31"/>
      <sheetName val="ITEM 32"/>
      <sheetName val="ITEM 33"/>
      <sheetName val="ITEM 34"/>
      <sheetName val="ITEM 35"/>
      <sheetName val="ITEM 36"/>
      <sheetName val="ITEM 37"/>
      <sheetName val="ITEM 38"/>
      <sheetName val="ITEM 39"/>
      <sheetName val="ITEM 40"/>
      <sheetName val="ITEM 41"/>
      <sheetName val="ITEM 42"/>
      <sheetName val="ITEM 43"/>
      <sheetName val="ITEM 44"/>
      <sheetName val="ITEM 45"/>
      <sheetName val="ITEM 46"/>
      <sheetName val="ITEM 47"/>
      <sheetName val="ITEM 48"/>
      <sheetName val="ITEM 49"/>
      <sheetName val="ITEM 50"/>
      <sheetName val="ITEM 51"/>
      <sheetName val="ITEM 52"/>
      <sheetName val="ITEM 53"/>
      <sheetName val="ITEM 54"/>
      <sheetName val="ITEM 55"/>
      <sheetName val="ITEM 56"/>
      <sheetName val="ITEM 57"/>
      <sheetName val="ITEM 58"/>
      <sheetName val="ITEM 59"/>
      <sheetName val="ITEM 60"/>
      <sheetName val="ITEM 61"/>
      <sheetName val="ITEM 62"/>
      <sheetName val="ITEM 63"/>
      <sheetName val="ITEM 64"/>
      <sheetName val="ITEM 65"/>
      <sheetName val="ITEM 66"/>
      <sheetName val="ITEM 67"/>
      <sheetName val="ITEM 68"/>
      <sheetName val="ITEM 69"/>
      <sheetName val="ITEM 70"/>
      <sheetName val="ITEM 71"/>
      <sheetName val="ITEM 72"/>
      <sheetName val="ITEM 73"/>
      <sheetName val="ITEM 74"/>
      <sheetName val="ITEM 75"/>
      <sheetName val="ITEM 76"/>
      <sheetName val="ITEM 77"/>
      <sheetName val="ITEM 78"/>
      <sheetName val="ITEM 79"/>
      <sheetName val="ITEM 80"/>
      <sheetName val="ITEM 81"/>
      <sheetName val="ITEM 82"/>
      <sheetName val="ITEM 83"/>
      <sheetName val="ITEM 84"/>
      <sheetName val="ITEM 85"/>
      <sheetName val="ITEM 86"/>
      <sheetName val="ITEM 87"/>
      <sheetName val="ITEM 88"/>
      <sheetName val="ITEM 89"/>
      <sheetName val="ITEM 90"/>
      <sheetName val="ITEM 91"/>
      <sheetName val="ITEM 92"/>
      <sheetName val="ITEM 93"/>
      <sheetName val="ITEM 94"/>
      <sheetName val="ITEM 95"/>
      <sheetName val="ITEM 96"/>
      <sheetName val="ITEM 97"/>
      <sheetName val="ITEM 98"/>
      <sheetName val="ITEM 99"/>
      <sheetName val="ITEM 100"/>
      <sheetName val="ITEM 101"/>
      <sheetName val="ITEM 102"/>
      <sheetName val="ITEM 103"/>
      <sheetName val="ITEM 104"/>
      <sheetName val="ITEM 105"/>
      <sheetName val="ITEM 106"/>
      <sheetName val="ITEM 107"/>
      <sheetName val="ITEM 108"/>
      <sheetName val="ITEM 109"/>
      <sheetName val="ITEM 110"/>
      <sheetName val="ITEM 111"/>
      <sheetName val="ITEM 112"/>
      <sheetName val="ITEM 113"/>
      <sheetName val="ITEM 114"/>
      <sheetName val="ITEM 115"/>
      <sheetName val="ITEM 116"/>
      <sheetName val="ITEM 117"/>
      <sheetName val="ITEM 118"/>
      <sheetName val="ITEM 119"/>
      <sheetName val="ITEM 120"/>
      <sheetName val="ITEM 121"/>
      <sheetName val="ITEM 122"/>
      <sheetName val="ITEM 123"/>
      <sheetName val="ITEM 124"/>
      <sheetName val="ITEM 125"/>
      <sheetName val="ITEM 126"/>
      <sheetName val="ITEM 127"/>
      <sheetName val="ITEM 128"/>
      <sheetName val="ITEM 129"/>
      <sheetName val="ITEM 130"/>
      <sheetName val="ITEM 131"/>
      <sheetName val="ITEM 132"/>
      <sheetName val="ITEM 133"/>
      <sheetName val="ITEM 134"/>
      <sheetName val="ITEM 135"/>
      <sheetName val="ITEM 136"/>
      <sheetName val="ITEM 137"/>
      <sheetName val="ITEM 138"/>
      <sheetName val="ITEM 139"/>
      <sheetName val="ITEM 140"/>
      <sheetName val="ITEM 141"/>
      <sheetName val="ITEM 142"/>
      <sheetName val="ITEM 143"/>
      <sheetName val="ITEM 144"/>
      <sheetName val="ITEM 145"/>
      <sheetName val="ITEM 146"/>
      <sheetName val="ITEM 147"/>
      <sheetName val="ITEM 148"/>
      <sheetName val="ITEM 149"/>
      <sheetName val="ITEM 150"/>
      <sheetName val="ITEM 151"/>
      <sheetName val="ITEM 152"/>
      <sheetName val="ITEM 153"/>
      <sheetName val="ITEM 154"/>
      <sheetName val="ITEM 155"/>
      <sheetName val="ITEM 156"/>
      <sheetName val="ITEM 157"/>
      <sheetName val="ITEM 158"/>
      <sheetName val="ITEM 159"/>
      <sheetName val="ITEM 160"/>
      <sheetName val="ITEM 161"/>
      <sheetName val="ITEM 162"/>
      <sheetName val="ITEM 163"/>
      <sheetName val="ITEM 164"/>
      <sheetName val="ITEM 165"/>
      <sheetName val="ITEM 166"/>
      <sheetName val="ITEM 167"/>
      <sheetName val="ITEM 168"/>
      <sheetName val="ITEM 169"/>
      <sheetName val="ITEM 170"/>
      <sheetName val="ITEM 171"/>
      <sheetName val="ITEM 172"/>
      <sheetName val="ITEM 173"/>
      <sheetName val="ITEM 174"/>
      <sheetName val="ITEM 175"/>
      <sheetName val="ITEM 176"/>
      <sheetName val="ITEM 177"/>
      <sheetName val="ITEM 178"/>
      <sheetName val="ITEM 179"/>
      <sheetName val="ITEM 180"/>
      <sheetName val="ITEM 181"/>
      <sheetName val="ITEM 182"/>
      <sheetName val="ITEM 183"/>
      <sheetName val="ITEM 184"/>
      <sheetName val="ITEM 185"/>
      <sheetName val="ITEM 186"/>
      <sheetName val="ITEM 187"/>
      <sheetName val="ITEM 188"/>
      <sheetName val="ITEM 189"/>
      <sheetName val="ITEM 190"/>
      <sheetName val="ITEM 191"/>
      <sheetName val="ITEM 192"/>
      <sheetName val="ITEM 193"/>
      <sheetName val="ITEM 194"/>
      <sheetName val="ITEM 195"/>
      <sheetName val="ITEM 196"/>
      <sheetName val="ITEM 197"/>
      <sheetName val="ITEM 198"/>
      <sheetName val="ITEM 199"/>
      <sheetName val="ITEM 200"/>
      <sheetName val="ITEM 201"/>
      <sheetName val="ITEM 202"/>
      <sheetName val="ITEM 203"/>
      <sheetName val="ITEM 204"/>
      <sheetName val="ITEM 205"/>
      <sheetName val="ITEM 206"/>
      <sheetName val="ITEM 207"/>
      <sheetName val="ITEM 208"/>
      <sheetName val="ITEM 209"/>
      <sheetName val="ITEM 210"/>
      <sheetName val="OTROS"/>
      <sheetName val="FORMATO APU"/>
      <sheetName val="Hoja8"/>
    </sheetNames>
    <sheetDataSet>
      <sheetData sheetId="0"/>
      <sheetData sheetId="1"/>
      <sheetData sheetId="2">
        <row r="6">
          <cell r="B6" t="str">
            <v>Arena</v>
          </cell>
        </row>
        <row r="102">
          <cell r="B102" t="str">
            <v>Bloque de concreto de 0.12x0.12x0.36 Tipo Romano</v>
          </cell>
          <cell r="C102" t="str">
            <v>UND</v>
          </cell>
          <cell r="D102">
            <v>2400</v>
          </cell>
        </row>
      </sheetData>
      <sheetData sheetId="3">
        <row r="14">
          <cell r="C14" t="str">
            <v>Ayudante</v>
          </cell>
        </row>
      </sheetData>
      <sheetData sheetId="4">
        <row r="46">
          <cell r="H46">
            <v>4068.6324825049996</v>
          </cell>
        </row>
      </sheetData>
      <sheetData sheetId="5">
        <row r="47">
          <cell r="H47">
            <v>13027.985151300001</v>
          </cell>
        </row>
      </sheetData>
      <sheetData sheetId="6">
        <row r="50">
          <cell r="H50">
            <v>2984659.951363333</v>
          </cell>
        </row>
      </sheetData>
      <sheetData sheetId="7">
        <row r="47">
          <cell r="H47">
            <v>12261.969474798621</v>
          </cell>
        </row>
      </sheetData>
      <sheetData sheetId="8">
        <row r="47">
          <cell r="H47">
            <v>2920156.6110167168</v>
          </cell>
        </row>
      </sheetData>
      <sheetData sheetId="9">
        <row r="47">
          <cell r="H47">
            <v>18122.048368851665</v>
          </cell>
        </row>
      </sheetData>
      <sheetData sheetId="10">
        <row r="47">
          <cell r="H47">
            <v>14115.987388329</v>
          </cell>
        </row>
      </sheetData>
      <sheetData sheetId="11">
        <row r="47">
          <cell r="H47">
            <v>13786.877635933331</v>
          </cell>
        </row>
      </sheetData>
      <sheetData sheetId="12">
        <row r="47">
          <cell r="H47">
            <v>20681.456221433331</v>
          </cell>
        </row>
      </sheetData>
      <sheetData sheetId="13">
        <row r="47">
          <cell r="H47">
            <v>40524.860926520829</v>
          </cell>
        </row>
      </sheetData>
      <sheetData sheetId="14">
        <row r="47">
          <cell r="H47">
            <v>44018.496237441606</v>
          </cell>
        </row>
      </sheetData>
      <sheetData sheetId="15">
        <row r="47">
          <cell r="H47">
            <v>16650</v>
          </cell>
        </row>
      </sheetData>
      <sheetData sheetId="16">
        <row r="47">
          <cell r="H47">
            <v>12338</v>
          </cell>
        </row>
      </sheetData>
      <sheetData sheetId="17">
        <row r="47">
          <cell r="H47">
            <v>407826.33169495006</v>
          </cell>
        </row>
      </sheetData>
      <sheetData sheetId="18">
        <row r="47">
          <cell r="H47">
            <v>28817.423838519997</v>
          </cell>
        </row>
      </sheetData>
      <sheetData sheetId="19">
        <row r="47">
          <cell r="H47">
            <v>20093.280159639999</v>
          </cell>
        </row>
      </sheetData>
      <sheetData sheetId="20">
        <row r="47">
          <cell r="H47">
            <v>94135.409021696003</v>
          </cell>
        </row>
      </sheetData>
      <sheetData sheetId="21">
        <row r="47">
          <cell r="H47">
            <v>12082.870546226826</v>
          </cell>
        </row>
      </sheetData>
      <sheetData sheetId="22">
        <row r="47">
          <cell r="H47">
            <v>21028.180904325</v>
          </cell>
        </row>
      </sheetData>
      <sheetData sheetId="23">
        <row r="47">
          <cell r="H47">
            <v>21028.180904325</v>
          </cell>
        </row>
      </sheetData>
      <sheetData sheetId="24">
        <row r="47">
          <cell r="H47">
            <v>21028.180904325</v>
          </cell>
        </row>
      </sheetData>
      <sheetData sheetId="25">
        <row r="47">
          <cell r="H47">
            <v>42727.469297183998</v>
          </cell>
        </row>
      </sheetData>
      <sheetData sheetId="26">
        <row r="47">
          <cell r="H47">
            <v>40057.002466110003</v>
          </cell>
        </row>
      </sheetData>
      <sheetData sheetId="27">
        <row r="47">
          <cell r="H47">
            <v>6023.3862967557998</v>
          </cell>
        </row>
      </sheetData>
      <sheetData sheetId="28">
        <row r="47">
          <cell r="H47">
            <v>31757.047093408</v>
          </cell>
        </row>
      </sheetData>
      <sheetData sheetId="29">
        <row r="47">
          <cell r="H47">
            <v>11765.375667910401</v>
          </cell>
        </row>
      </sheetData>
      <sheetData sheetId="30">
        <row r="47">
          <cell r="H47">
            <v>17581.824931440002</v>
          </cell>
        </row>
      </sheetData>
      <sheetData sheetId="31">
        <row r="47">
          <cell r="H47">
            <v>8023.7055596208002</v>
          </cell>
        </row>
      </sheetData>
      <sheetData sheetId="32">
        <row r="47">
          <cell r="H47">
            <v>67663.386857360005</v>
          </cell>
        </row>
      </sheetData>
      <sheetData sheetId="33">
        <row r="47">
          <cell r="H47">
            <v>41397.205974935998</v>
          </cell>
        </row>
      </sheetData>
      <sheetData sheetId="34">
        <row r="47">
          <cell r="H47">
            <v>32666.231521798902</v>
          </cell>
        </row>
      </sheetData>
      <sheetData sheetId="35">
        <row r="47">
          <cell r="H47">
            <v>42814.005479880099</v>
          </cell>
        </row>
      </sheetData>
      <sheetData sheetId="36">
        <row r="47">
          <cell r="H47">
            <v>41424.91503768065</v>
          </cell>
        </row>
      </sheetData>
      <sheetData sheetId="37">
        <row r="47">
          <cell r="H47">
            <v>8039.492838863699</v>
          </cell>
        </row>
      </sheetData>
      <sheetData sheetId="38">
        <row r="47">
          <cell r="H47">
            <v>10044.608691425001</v>
          </cell>
        </row>
      </sheetData>
      <sheetData sheetId="39">
        <row r="47">
          <cell r="H47">
            <v>9518.0987721281599</v>
          </cell>
        </row>
      </sheetData>
      <sheetData sheetId="40">
        <row r="47">
          <cell r="H47">
            <v>33848.505794751196</v>
          </cell>
        </row>
      </sheetData>
      <sheetData sheetId="41">
        <row r="47">
          <cell r="H47">
            <v>54195.486208114671</v>
          </cell>
        </row>
      </sheetData>
      <sheetData sheetId="42">
        <row r="47">
          <cell r="H47">
            <v>58547.999862879995</v>
          </cell>
        </row>
      </sheetData>
      <sheetData sheetId="43">
        <row r="47">
          <cell r="H47">
            <v>27578.733111824993</v>
          </cell>
        </row>
      </sheetData>
      <sheetData sheetId="44">
        <row r="47">
          <cell r="H47">
            <v>22936.902256106667</v>
          </cell>
        </row>
      </sheetData>
      <sheetData sheetId="45">
        <row r="47">
          <cell r="H47">
            <v>7359.0030180874001</v>
          </cell>
        </row>
      </sheetData>
      <sheetData sheetId="46">
        <row r="47">
          <cell r="H47">
            <v>63389.566867094996</v>
          </cell>
        </row>
      </sheetData>
      <sheetData sheetId="47">
        <row r="47">
          <cell r="H47">
            <v>66732.651872849165</v>
          </cell>
        </row>
      </sheetData>
      <sheetData sheetId="48">
        <row r="47">
          <cell r="H47">
            <v>27244.496760911999</v>
          </cell>
        </row>
      </sheetData>
      <sheetData sheetId="49">
        <row r="47">
          <cell r="H47">
            <v>69558.065442994121</v>
          </cell>
        </row>
      </sheetData>
      <sheetData sheetId="50">
        <row r="47">
          <cell r="H47">
            <v>169868.46246454999</v>
          </cell>
        </row>
      </sheetData>
      <sheetData sheetId="51">
        <row r="47">
          <cell r="H47">
            <v>15361.467607499999</v>
          </cell>
        </row>
      </sheetData>
      <sheetData sheetId="52">
        <row r="47">
          <cell r="H47">
            <v>453287.13429259998</v>
          </cell>
        </row>
      </sheetData>
      <sheetData sheetId="53">
        <row r="48">
          <cell r="H48">
            <v>517443.068126</v>
          </cell>
        </row>
      </sheetData>
      <sheetData sheetId="54">
        <row r="49">
          <cell r="H49">
            <v>78412.350016470387</v>
          </cell>
        </row>
      </sheetData>
      <sheetData sheetId="55">
        <row r="47">
          <cell r="H47">
            <v>15362.472705884849</v>
          </cell>
        </row>
      </sheetData>
      <sheetData sheetId="56">
        <row r="47">
          <cell r="H47">
            <v>10871.298331494299</v>
          </cell>
        </row>
      </sheetData>
      <sheetData sheetId="57">
        <row r="51">
          <cell r="H51">
            <v>109021.86745716499</v>
          </cell>
        </row>
      </sheetData>
      <sheetData sheetId="58">
        <row r="49">
          <cell r="H49">
            <v>58624.385672052245</v>
          </cell>
        </row>
      </sheetData>
      <sheetData sheetId="59">
        <row r="47">
          <cell r="H47">
            <v>44113.262170399998</v>
          </cell>
        </row>
      </sheetData>
      <sheetData sheetId="60">
        <row r="47">
          <cell r="H47">
            <v>175486.62</v>
          </cell>
        </row>
      </sheetData>
      <sheetData sheetId="61">
        <row r="49">
          <cell r="H49">
            <v>509081.31272596482</v>
          </cell>
        </row>
      </sheetData>
      <sheetData sheetId="62">
        <row r="47">
          <cell r="H47">
            <v>5183.3585570199994</v>
          </cell>
        </row>
      </sheetData>
      <sheetData sheetId="63">
        <row r="47">
          <cell r="H47">
            <v>122132.6394799</v>
          </cell>
        </row>
      </sheetData>
      <sheetData sheetId="64">
        <row r="47">
          <cell r="H47">
            <v>5204.2839973599985</v>
          </cell>
        </row>
      </sheetData>
      <sheetData sheetId="65">
        <row r="47">
          <cell r="H47">
            <v>19132.428843707199</v>
          </cell>
        </row>
      </sheetData>
      <sheetData sheetId="66">
        <row r="49">
          <cell r="H49">
            <v>148006.04623790999</v>
          </cell>
        </row>
      </sheetData>
      <sheetData sheetId="67">
        <row r="48">
          <cell r="H48">
            <v>65560.077177504005</v>
          </cell>
        </row>
      </sheetData>
      <sheetData sheetId="68">
        <row r="48">
          <cell r="H48">
            <v>50489.910507959998</v>
          </cell>
        </row>
      </sheetData>
      <sheetData sheetId="69">
        <row r="48">
          <cell r="H48">
            <v>54574.755833919997</v>
          </cell>
        </row>
      </sheetData>
      <sheetData sheetId="70">
        <row r="47">
          <cell r="H47">
            <v>58916.703173824993</v>
          </cell>
        </row>
      </sheetData>
      <sheetData sheetId="71">
        <row r="47">
          <cell r="H47">
            <v>50672.535203919993</v>
          </cell>
        </row>
      </sheetData>
      <sheetData sheetId="72">
        <row r="48">
          <cell r="H48">
            <v>108334.9608304</v>
          </cell>
        </row>
      </sheetData>
      <sheetData sheetId="73">
        <row r="48">
          <cell r="H48">
            <v>699647.99375130003</v>
          </cell>
        </row>
      </sheetData>
      <sheetData sheetId="74">
        <row r="51">
          <cell r="H51">
            <v>120343.009868596</v>
          </cell>
        </row>
      </sheetData>
      <sheetData sheetId="75">
        <row r="45">
          <cell r="H45">
            <v>59773.484175704245</v>
          </cell>
        </row>
      </sheetData>
      <sheetData sheetId="76">
        <row r="47">
          <cell r="H47">
            <v>119252.79070278</v>
          </cell>
        </row>
      </sheetData>
      <sheetData sheetId="77">
        <row r="49">
          <cell r="H49">
            <v>167415.08412251898</v>
          </cell>
        </row>
      </sheetData>
      <sheetData sheetId="78">
        <row r="47">
          <cell r="H47">
            <v>190637.69054719998</v>
          </cell>
        </row>
      </sheetData>
      <sheetData sheetId="79">
        <row r="48">
          <cell r="H48">
            <v>645525.14415818336</v>
          </cell>
        </row>
      </sheetData>
      <sheetData sheetId="80">
        <row r="49">
          <cell r="H49">
            <v>65459.483207199999</v>
          </cell>
        </row>
      </sheetData>
      <sheetData sheetId="81">
        <row r="47">
          <cell r="H47">
            <v>55039.300605299992</v>
          </cell>
        </row>
      </sheetData>
      <sheetData sheetId="82">
        <row r="47">
          <cell r="H47">
            <v>29826.183695612501</v>
          </cell>
        </row>
      </sheetData>
      <sheetData sheetId="83">
        <row r="50">
          <cell r="H50">
            <v>254451.29546357493</v>
          </cell>
        </row>
      </sheetData>
      <sheetData sheetId="84">
        <row r="47">
          <cell r="H47">
            <v>79529.868780424993</v>
          </cell>
        </row>
      </sheetData>
      <sheetData sheetId="85">
        <row r="45">
          <cell r="H45">
            <v>51273.448008704254</v>
          </cell>
        </row>
      </sheetData>
      <sheetData sheetId="86">
        <row r="47">
          <cell r="H47">
            <v>38600.009647396997</v>
          </cell>
        </row>
      </sheetData>
      <sheetData sheetId="87">
        <row r="46">
          <cell r="H46">
            <v>70095.563228973653</v>
          </cell>
        </row>
      </sheetData>
      <sheetData sheetId="88">
        <row r="46">
          <cell r="H46">
            <v>48318.563228973668</v>
          </cell>
        </row>
      </sheetData>
      <sheetData sheetId="89">
        <row r="47">
          <cell r="H47">
            <v>34476.037512524992</v>
          </cell>
        </row>
      </sheetData>
      <sheetData sheetId="90">
        <row r="54">
          <cell r="H54">
            <v>83017.605262879006</v>
          </cell>
        </row>
      </sheetData>
      <sheetData sheetId="91">
        <row r="47">
          <cell r="H47">
            <v>8039.492838863699</v>
          </cell>
        </row>
      </sheetData>
      <sheetData sheetId="92">
        <row r="54">
          <cell r="H54">
            <v>55011.503459639993</v>
          </cell>
        </row>
      </sheetData>
      <sheetData sheetId="93">
        <row r="54">
          <cell r="H54">
            <v>63345.169451696493</v>
          </cell>
        </row>
      </sheetData>
      <sheetData sheetId="94">
        <row r="53">
          <cell r="H53">
            <v>74346.047659100004</v>
          </cell>
        </row>
      </sheetData>
      <sheetData sheetId="95">
        <row r="48">
          <cell r="H48">
            <v>24012.685100235496</v>
          </cell>
        </row>
      </sheetData>
      <sheetData sheetId="96">
        <row r="47">
          <cell r="H47">
            <v>34072.0006193175</v>
          </cell>
        </row>
      </sheetData>
      <sheetData sheetId="97">
        <row r="47">
          <cell r="H47">
            <v>19375.407875942998</v>
          </cell>
        </row>
      </sheetData>
      <sheetData sheetId="98">
        <row r="47">
          <cell r="H47">
            <v>14581.089735100002</v>
          </cell>
        </row>
      </sheetData>
      <sheetData sheetId="99">
        <row r="47">
          <cell r="H47">
            <v>24644.703435100004</v>
          </cell>
        </row>
      </sheetData>
      <sheetData sheetId="100">
        <row r="47">
          <cell r="H47">
            <v>13182.692035099999</v>
          </cell>
        </row>
      </sheetData>
      <sheetData sheetId="101">
        <row r="47">
          <cell r="H47">
            <v>13548.955818212502</v>
          </cell>
        </row>
      </sheetData>
      <sheetData sheetId="102">
        <row r="47">
          <cell r="H47">
            <v>12765.658010629999</v>
          </cell>
        </row>
      </sheetData>
      <sheetData sheetId="103">
        <row r="49">
          <cell r="H49">
            <v>10136.559255347</v>
          </cell>
        </row>
      </sheetData>
      <sheetData sheetId="104">
        <row r="48">
          <cell r="H48">
            <v>13022.011755346999</v>
          </cell>
        </row>
      </sheetData>
      <sheetData sheetId="105">
        <row r="47">
          <cell r="H47">
            <v>13647.626510629998</v>
          </cell>
        </row>
      </sheetData>
      <sheetData sheetId="106">
        <row r="47">
          <cell r="H47">
            <v>9152.1526698350008</v>
          </cell>
        </row>
      </sheetData>
      <sheetData sheetId="107">
        <row r="47">
          <cell r="H47">
            <v>20819.301083875001</v>
          </cell>
        </row>
      </sheetData>
      <sheetData sheetId="108">
        <row r="49">
          <cell r="H49">
            <v>37641.715900762494</v>
          </cell>
        </row>
      </sheetData>
      <sheetData sheetId="109">
        <row r="47">
          <cell r="H47">
            <v>13242.410237384998</v>
          </cell>
        </row>
      </sheetData>
      <sheetData sheetId="110">
        <row r="47">
          <cell r="H47">
            <v>27053.492522385</v>
          </cell>
        </row>
      </sheetData>
      <sheetData sheetId="111">
        <row r="47">
          <cell r="H47">
            <v>36013.016240830992</v>
          </cell>
        </row>
      </sheetData>
      <sheetData sheetId="112">
        <row r="47">
          <cell r="H47">
            <v>48619.317987317663</v>
          </cell>
        </row>
      </sheetData>
      <sheetData sheetId="113">
        <row r="50">
          <cell r="H50">
            <v>125301.68224910002</v>
          </cell>
        </row>
      </sheetData>
      <sheetData sheetId="114">
        <row r="50">
          <cell r="H50">
            <v>100258.1322491</v>
          </cell>
        </row>
      </sheetData>
      <sheetData sheetId="115">
        <row r="51">
          <cell r="H51">
            <v>80965.949293193989</v>
          </cell>
        </row>
      </sheetData>
      <sheetData sheetId="116">
        <row r="51">
          <cell r="H51">
            <v>53274.671087749994</v>
          </cell>
        </row>
      </sheetData>
      <sheetData sheetId="117">
        <row r="50">
          <cell r="H50">
            <v>76544.484437750012</v>
          </cell>
        </row>
      </sheetData>
      <sheetData sheetId="118">
        <row r="51">
          <cell r="H51">
            <v>80965.949293193989</v>
          </cell>
        </row>
      </sheetData>
      <sheetData sheetId="119">
        <row r="51">
          <cell r="H51">
            <v>93345</v>
          </cell>
        </row>
      </sheetData>
      <sheetData sheetId="120">
        <row r="51">
          <cell r="H51">
            <v>64633.199293193997</v>
          </cell>
        </row>
      </sheetData>
      <sheetData sheetId="121">
        <row r="47">
          <cell r="H47">
            <v>21189.419252750002</v>
          </cell>
        </row>
      </sheetData>
      <sheetData sheetId="122">
        <row r="50">
          <cell r="H50">
            <v>51151.413587749994</v>
          </cell>
        </row>
      </sheetData>
      <sheetData sheetId="123">
        <row r="51">
          <cell r="H51">
            <v>60896.621087750005</v>
          </cell>
        </row>
      </sheetData>
      <sheetData sheetId="124">
        <row r="51">
          <cell r="H51">
            <v>67952</v>
          </cell>
        </row>
      </sheetData>
      <sheetData sheetId="125">
        <row r="47">
          <cell r="H47">
            <v>0</v>
          </cell>
        </row>
      </sheetData>
      <sheetData sheetId="126">
        <row r="49">
          <cell r="H49">
            <v>194408.82081100202</v>
          </cell>
        </row>
      </sheetData>
      <sheetData sheetId="127">
        <row r="47">
          <cell r="H47">
            <v>80376.492223649984</v>
          </cell>
        </row>
      </sheetData>
      <sheetData sheetId="128">
        <row r="47">
          <cell r="H47">
            <v>365982.0518331643</v>
          </cell>
        </row>
      </sheetData>
      <sheetData sheetId="129">
        <row r="47">
          <cell r="H47">
            <v>1381412.4518331643</v>
          </cell>
        </row>
      </sheetData>
      <sheetData sheetId="130">
        <row r="47">
          <cell r="H47">
            <v>773562.53085904242</v>
          </cell>
        </row>
      </sheetData>
      <sheetData sheetId="131">
        <row r="47">
          <cell r="H47">
            <v>1101978.3297986321</v>
          </cell>
        </row>
      </sheetData>
      <sheetData sheetId="132">
        <row r="47">
          <cell r="H47">
            <v>1432717.9025895002</v>
          </cell>
        </row>
      </sheetData>
      <sheetData sheetId="133">
        <row r="47">
          <cell r="H47">
            <v>1021444.9999999999</v>
          </cell>
        </row>
      </sheetData>
      <sheetData sheetId="134">
        <row r="47">
          <cell r="H47">
            <v>348432</v>
          </cell>
        </row>
      </sheetData>
      <sheetData sheetId="135">
        <row r="47">
          <cell r="H47">
            <v>4662600.88</v>
          </cell>
        </row>
      </sheetData>
      <sheetData sheetId="136">
        <row r="47">
          <cell r="H47">
            <v>911811.35236799996</v>
          </cell>
        </row>
      </sheetData>
      <sheetData sheetId="137">
        <row r="47">
          <cell r="H47">
            <v>222361.67077685002</v>
          </cell>
        </row>
      </sheetData>
      <sheetData sheetId="138">
        <row r="47">
          <cell r="H47">
            <v>457048.43920256995</v>
          </cell>
        </row>
      </sheetData>
      <sheetData sheetId="139">
        <row r="47">
          <cell r="H47">
            <v>47359.877477695998</v>
          </cell>
        </row>
      </sheetData>
      <sheetData sheetId="140">
        <row r="47">
          <cell r="H47">
            <v>172176.1341965</v>
          </cell>
        </row>
      </sheetData>
      <sheetData sheetId="141">
        <row r="47">
          <cell r="H47">
            <v>194153.70735720001</v>
          </cell>
        </row>
      </sheetData>
      <sheetData sheetId="142">
        <row r="47">
          <cell r="H47">
            <v>3170587.3493869998</v>
          </cell>
        </row>
      </sheetData>
      <sheetData sheetId="143">
        <row r="47">
          <cell r="H47">
            <v>131933.70735720001</v>
          </cell>
        </row>
      </sheetData>
      <sheetData sheetId="144">
        <row r="47">
          <cell r="H47">
            <v>714186.65996504994</v>
          </cell>
        </row>
      </sheetData>
      <sheetData sheetId="145">
        <row r="47">
          <cell r="H47">
            <v>26113.255901424996</v>
          </cell>
        </row>
      </sheetData>
      <sheetData sheetId="146">
        <row r="50">
          <cell r="H50">
            <v>423181.7488367983</v>
          </cell>
        </row>
      </sheetData>
      <sheetData sheetId="147">
        <row r="43">
          <cell r="H43">
            <v>373600.67164910003</v>
          </cell>
        </row>
      </sheetData>
      <sheetData sheetId="148">
        <row r="47">
          <cell r="H47">
            <v>152784.53403053249</v>
          </cell>
        </row>
      </sheetData>
      <sheetData sheetId="149">
        <row r="47">
          <cell r="H47">
            <v>200683.846131</v>
          </cell>
        </row>
      </sheetData>
      <sheetData sheetId="150">
        <row r="52">
          <cell r="H52">
            <v>315767.41468724998</v>
          </cell>
        </row>
      </sheetData>
      <sheetData sheetId="151">
        <row r="47">
          <cell r="H47">
            <v>297217.85367859993</v>
          </cell>
        </row>
      </sheetData>
      <sheetData sheetId="152">
        <row r="47">
          <cell r="H47">
            <v>323544</v>
          </cell>
        </row>
      </sheetData>
      <sheetData sheetId="153">
        <row r="49">
          <cell r="H49">
            <v>67924.613534189994</v>
          </cell>
        </row>
      </sheetData>
      <sheetData sheetId="154">
        <row r="48">
          <cell r="H48">
            <v>194958.11294910003</v>
          </cell>
        </row>
      </sheetData>
      <sheetData sheetId="155">
        <row r="49">
          <cell r="H49">
            <v>11278.716698945998</v>
          </cell>
        </row>
      </sheetData>
      <sheetData sheetId="156">
        <row r="47">
          <cell r="H47">
            <v>40438.302392733865</v>
          </cell>
        </row>
      </sheetData>
      <sheetData sheetId="157">
        <row r="47">
          <cell r="H47">
            <v>76682.960800862507</v>
          </cell>
        </row>
      </sheetData>
      <sheetData sheetId="158">
        <row r="47">
          <cell r="H47">
            <v>51556.540740122065</v>
          </cell>
        </row>
      </sheetData>
      <sheetData sheetId="159">
        <row r="47">
          <cell r="H47">
            <v>8503.1876610449981</v>
          </cell>
        </row>
      </sheetData>
      <sheetData sheetId="160">
        <row r="47">
          <cell r="H47">
            <v>22088.1</v>
          </cell>
        </row>
      </sheetData>
      <sheetData sheetId="161">
        <row r="47">
          <cell r="H47">
            <v>25724.252785367498</v>
          </cell>
        </row>
      </sheetData>
      <sheetData sheetId="162">
        <row r="49">
          <cell r="H49">
            <v>68784.703612279234</v>
          </cell>
        </row>
      </sheetData>
      <sheetData sheetId="163">
        <row r="47">
          <cell r="H47">
            <v>25738.339999999997</v>
          </cell>
        </row>
      </sheetData>
      <sheetData sheetId="164">
        <row r="47">
          <cell r="H47">
            <v>9284885.2740000002</v>
          </cell>
        </row>
      </sheetData>
      <sheetData sheetId="165">
        <row r="47">
          <cell r="H47">
            <v>2343704.4034114303</v>
          </cell>
        </row>
      </sheetData>
      <sheetData sheetId="166">
        <row r="47">
          <cell r="H47">
            <v>252727.27</v>
          </cell>
        </row>
      </sheetData>
      <sheetData sheetId="167">
        <row r="47">
          <cell r="H47">
            <v>1122308.1148719073</v>
          </cell>
        </row>
      </sheetData>
      <sheetData sheetId="168">
        <row r="47">
          <cell r="H47">
            <v>604710.30487190746</v>
          </cell>
        </row>
      </sheetData>
      <sheetData sheetId="169">
        <row r="47">
          <cell r="H47">
            <v>210625.06999999998</v>
          </cell>
        </row>
      </sheetData>
      <sheetData sheetId="170">
        <row r="47">
          <cell r="H47">
            <v>770692.09861396998</v>
          </cell>
        </row>
      </sheetData>
      <sheetData sheetId="171">
        <row r="47">
          <cell r="H47">
            <v>471378.45071425452</v>
          </cell>
        </row>
      </sheetData>
      <sheetData sheetId="172">
        <row r="47">
          <cell r="H47">
            <v>834373.50180799991</v>
          </cell>
        </row>
      </sheetData>
      <sheetData sheetId="173">
        <row r="47">
          <cell r="H47">
            <v>608586.35511714499</v>
          </cell>
        </row>
      </sheetData>
      <sheetData sheetId="174">
        <row r="47">
          <cell r="H47">
            <v>822543.13561396999</v>
          </cell>
        </row>
      </sheetData>
      <sheetData sheetId="175">
        <row r="47">
          <cell r="H47">
            <v>4322164.1499999994</v>
          </cell>
        </row>
      </sheetData>
      <sheetData sheetId="176">
        <row r="47">
          <cell r="H47">
            <v>4645925.92</v>
          </cell>
        </row>
      </sheetData>
      <sheetData sheetId="177">
        <row r="47">
          <cell r="H47">
            <v>202754.79617724998</v>
          </cell>
        </row>
      </sheetData>
      <sheetData sheetId="178">
        <row r="47">
          <cell r="H47">
            <v>14833.727436424999</v>
          </cell>
        </row>
      </sheetData>
      <sheetData sheetId="179">
        <row r="47">
          <cell r="H47">
            <v>13186.764036424998</v>
          </cell>
        </row>
      </sheetData>
      <sheetData sheetId="180">
        <row r="47">
          <cell r="H47">
            <v>26469.093303974998</v>
          </cell>
        </row>
      </sheetData>
      <sheetData sheetId="181">
        <row r="47">
          <cell r="H47">
            <v>33935.865157949993</v>
          </cell>
        </row>
      </sheetData>
      <sheetData sheetId="182">
        <row r="47">
          <cell r="H47">
            <v>49297.170907949992</v>
          </cell>
        </row>
      </sheetData>
      <sheetData sheetId="183">
        <row r="49">
          <cell r="H49">
            <v>44367.519509525002</v>
          </cell>
        </row>
      </sheetData>
      <sheetData sheetId="184">
        <row r="48">
          <cell r="H48">
            <v>74733.515585189991</v>
          </cell>
        </row>
      </sheetData>
      <sheetData sheetId="185">
        <row r="47">
          <cell r="H47">
            <v>92945.240585189997</v>
          </cell>
        </row>
      </sheetData>
      <sheetData sheetId="186">
        <row r="49">
          <cell r="H49">
            <v>1182746.1926955001</v>
          </cell>
        </row>
      </sheetData>
      <sheetData sheetId="187">
        <row r="48">
          <cell r="H48">
            <v>1460921.4426955001</v>
          </cell>
        </row>
      </sheetData>
      <sheetData sheetId="188">
        <row r="49">
          <cell r="H49">
            <v>542631.69162428996</v>
          </cell>
        </row>
      </sheetData>
      <sheetData sheetId="189">
        <row r="47">
          <cell r="H47">
            <v>848993.25376670994</v>
          </cell>
        </row>
      </sheetData>
      <sheetData sheetId="190">
        <row r="49">
          <cell r="H49">
            <v>490833.04088684992</v>
          </cell>
        </row>
      </sheetData>
      <sheetData sheetId="191">
        <row r="47">
          <cell r="H47">
            <v>166043.99163120001</v>
          </cell>
        </row>
      </sheetData>
      <sheetData sheetId="192">
        <row r="49">
          <cell r="H49">
            <v>82590.650267802499</v>
          </cell>
        </row>
      </sheetData>
      <sheetData sheetId="193">
        <row r="47">
          <cell r="H47">
            <v>383804.53168874996</v>
          </cell>
        </row>
      </sheetData>
      <sheetData sheetId="194">
        <row r="47">
          <cell r="H47">
            <v>374315.98168874998</v>
          </cell>
        </row>
      </sheetData>
      <sheetData sheetId="195">
        <row r="47">
          <cell r="H47">
            <v>244595.48535100001</v>
          </cell>
        </row>
      </sheetData>
      <sheetData sheetId="196">
        <row r="47">
          <cell r="H47">
            <v>2913589.5707020001</v>
          </cell>
        </row>
      </sheetData>
      <sheetData sheetId="197">
        <row r="47">
          <cell r="H47">
            <v>407935.48535099998</v>
          </cell>
        </row>
      </sheetData>
      <sheetData sheetId="198">
        <row r="47">
          <cell r="H47">
            <v>66783.276473599995</v>
          </cell>
        </row>
      </sheetData>
      <sheetData sheetId="199">
        <row r="47">
          <cell r="H47">
            <v>22406.038605199999</v>
          </cell>
        </row>
      </sheetData>
      <sheetData sheetId="200">
        <row r="52">
          <cell r="H52">
            <v>268410.57252332754</v>
          </cell>
        </row>
      </sheetData>
      <sheetData sheetId="201">
        <row r="47">
          <cell r="H47">
            <v>184354.87651099998</v>
          </cell>
        </row>
      </sheetData>
      <sheetData sheetId="202">
        <row r="47">
          <cell r="H47">
            <v>201449.60837099998</v>
          </cell>
        </row>
      </sheetData>
      <sheetData sheetId="203">
        <row r="47">
          <cell r="H47">
            <v>19000.623605199999</v>
          </cell>
        </row>
      </sheetData>
      <sheetData sheetId="204">
        <row r="54">
          <cell r="H54">
            <v>22892.727947200001</v>
          </cell>
        </row>
      </sheetData>
      <sheetData sheetId="205">
        <row r="54">
          <cell r="H54">
            <v>348953.50844374998</v>
          </cell>
        </row>
      </sheetData>
      <sheetData sheetId="206">
        <row r="54">
          <cell r="H54">
            <v>31564.344506624999</v>
          </cell>
        </row>
      </sheetData>
      <sheetData sheetId="207">
        <row r="42">
          <cell r="H42">
            <v>2457098.6428585509</v>
          </cell>
        </row>
      </sheetData>
      <sheetData sheetId="208">
        <row r="44">
          <cell r="H44">
            <v>3107489.4235411473</v>
          </cell>
        </row>
      </sheetData>
      <sheetData sheetId="209">
        <row r="54">
          <cell r="H54">
            <v>1208996.3029472001</v>
          </cell>
        </row>
      </sheetData>
      <sheetData sheetId="210">
        <row r="47">
          <cell r="H47">
            <v>32383.965157950002</v>
          </cell>
        </row>
      </sheetData>
      <sheetData sheetId="211"/>
      <sheetData sheetId="212"/>
      <sheetData sheetId="213"/>
      <sheetData sheetId="214"/>
      <sheetData sheetId="215"/>
      <sheetData sheetId="2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ntrada"/>
      <sheetName val="Insumos"/>
      <sheetName val="CANTIDADES"/>
      <sheetName val="PrespComponts"/>
      <sheetName val="Resumen"/>
      <sheetName val="Dotación"/>
      <sheetName val="Distribución"/>
      <sheetName val="Analisis transporte"/>
      <sheetName val="Salarios"/>
      <sheetName val="Cuadrillas"/>
      <sheetName val="Transportes"/>
      <sheetName val="Equipos"/>
      <sheetName val="Mort 1-3"/>
      <sheetName val="Concr 2,000"/>
      <sheetName val="Acero refuerz"/>
      <sheetName val="Granito pulido "/>
      <sheetName val="Marcos puerta"/>
      <sheetName val="1,1ObrasPrelimin"/>
      <sheetName val="1,2Ins Serv Prov"/>
      <sheetName val="1,3Demolicions"/>
      <sheetName val="1,4Varios"/>
      <sheetName val="2,1 Excavaciones"/>
      <sheetName val="2,2ConcrCiment"/>
      <sheetName val="2,3,Acero Refuerzo"/>
      <sheetName val="2,4VariosCiment"/>
      <sheetName val="3,1,2 novafort 8&quot;"/>
      <sheetName val="3,2,1 PVC Sanitaria 4&quot;"/>
      <sheetName val="3,2,4 Accesorio PVCS 4&quot;"/>
      <sheetName val="3,2,7 Tuberia PVCS 6&quot;"/>
      <sheetName val="3,2,8 Accesorio PVCS 6&quot;"/>
      <sheetName val="3,2,9 NOVAFORT 6&quot;"/>
      <sheetName val="3,2,10TUBERIA3&quot;"/>
      <sheetName val="3,2,11ACCESORIOSPVC3"/>
      <sheetName val="3,4,1 Caja inspección 0,60 "/>
      <sheetName val="3,4,9 Caja inspección 0,80"/>
      <sheetName val="3,4,10 Caja inspección 1,00"/>
      <sheetName val="3,4,11 Caja inspección 0,70"/>
      <sheetName val="3,4,12 Caja inspección 0,40"/>
      <sheetName val="3,4,13 CJA INSPECCION ,20"/>
      <sheetName val="3,5,1 Exc Man "/>
      <sheetName val="3,5,2 Exc en Recebo"/>
      <sheetName val="3,5,3 Relleno M Selecc"/>
      <sheetName val="3,5,4 Relleno M Común "/>
      <sheetName val="3,5,5 Retiro escombros"/>
      <sheetName val="3.6.1 EMPATE A CAMARAS EXIS"/>
      <sheetName val="3.6.2 EMPATE A RED EX AGUAPOTAB"/>
      <sheetName val="4,1,1 Columnas"/>
      <sheetName val="4,1,2PANTALLAS EN CONCRETO"/>
      <sheetName val="4,1,4 COLUMNETAS CTO"/>
      <sheetName val="4,1,5 COLUMNA REDONDA"/>
      <sheetName val="4,2,1 Vigas aéreas"/>
      <sheetName val="4,2,5 VIGUETA CONFINAMIENTO"/>
      <sheetName val="4,2,4 Vigas aéreas EN ARCO"/>
      <sheetName val="4,2,6 Viga Canal Cto"/>
      <sheetName val="4.3.3 Metaldeck 0,10m"/>
      <sheetName val="4,3,6 Placa maciza 0,20"/>
      <sheetName val="4,3,7 Placa maciza 0,10"/>
      <sheetName val="4,3,8 Placa maciza 0,15"/>
      <sheetName val="4,3,9 placa maciza 0,12"/>
      <sheetName val="4,3,10 losa alig 0,35"/>
      <sheetName val="4,3,12 Losa Aliger. 0.5 mts"/>
      <sheetName val="4,3,12PLACA0,60"/>
      <sheetName val="4,3,13 Losa Aliger. 0,25mtrs"/>
      <sheetName val="4,3,14 Losa aligerada ,40"/>
      <sheetName val="4,3,15PLACA 0,65"/>
      <sheetName val="4,3,16PLACA0,70"/>
      <sheetName val="4,3,18"/>
      <sheetName val="4,4,1 Escalera"/>
      <sheetName val="4,4,2 Rampas"/>
      <sheetName val="4,4,5 Escal metaldek"/>
      <sheetName val="4,4,6 Parasol concreto"/>
      <sheetName val="4,5,2 Acero 60000 est"/>
      <sheetName val="4.6.2.5"/>
      <sheetName val="4,5,3 Malla Electrosoldada est"/>
      <sheetName val="4,6,2,6 Anclajes"/>
      <sheetName val="4,6,2,7 columna metalica"/>
      <sheetName val="4,6,2,8 vig. met 60x120x2,5"/>
      <sheetName val="4,6,2,9 vig met 60x140x3,0"/>
      <sheetName val="4,6,2,10 vig met 180x65x4,0"/>
      <sheetName val="4,6,2,11Perfil 120x60"/>
      <sheetName val="4,6,2,12 Viga 70x200"/>
      <sheetName val="4.6.2.15"/>
      <sheetName val="4.6.2.16"/>
      <sheetName val="4.6.2.17"/>
      <sheetName val="4.6.2.18"/>
      <sheetName val="4,6,2,13 Perfil PAG 80x220x2"/>
      <sheetName val="4,6,2,14Viga 70x200x5,0"/>
      <sheetName val="5,1,4 muro bloque concreto"/>
      <sheetName val="5,1,6 Bloq Conc Estruc 014"/>
      <sheetName val="5,1,7 Bloq Conc Estruc 019"/>
      <sheetName val="5,1,9 BLOQUE CONCRETO NO ESTR"/>
      <sheetName val="5,2,1MURO PRENSADO"/>
      <sheetName val="5,2,2MURO PRENS.ML"/>
      <sheetName val="5,2,3 Muro L tolete liviano M2"/>
      <sheetName val="5,2,7 Bloq arcilla No5 m2"/>
      <sheetName val="5,2,8 Bloq arcilla No4 M2"/>
      <sheetName val="5,2,9 Bloq arcilla No5 ml"/>
      <sheetName val="5,2,10 Bloq arcilla No4 ML"/>
      <sheetName val="5,2,11 Muro L tolete liviano ML"/>
      <sheetName val="5,3,3ALFAGIALADRILLO"/>
      <sheetName val="5,3,5"/>
      <sheetName val="5,3,6 Dintel Ccto"/>
      <sheetName val="5,3,7 Meson Ccto"/>
      <sheetName val="5,4,1 Grouting 1-4 "/>
      <sheetName val="5,5,2 Acero 60000 mamp"/>
      <sheetName val="6,1,1 Alfajias"/>
      <sheetName val="6,1,2 Dinteles"/>
      <sheetName val="6,1,3 CAPITEL Y BASE"/>
      <sheetName val="6,1,5 Alfajias LADRILLO"/>
      <sheetName val="6,1,6 PLAQUET PROTECCION"/>
      <sheetName val="6,1,15 Bordillo"/>
      <sheetName val="6,2,2 Mesones lavamanos"/>
      <sheetName val="6,2,8 CUNETA DE ENTREGA 8&quot;"/>
      <sheetName val="6,2,9 Mesones lavamanos a=0,40"/>
      <sheetName val="6,2,10 Cañuela Per"/>
      <sheetName val="7,1,1,1 Acometida PVC-P"/>
      <sheetName val="7,1,1,2 Accesorios PVCP 3-4"/>
      <sheetName val="7,1,1,5 Tubería pvcp 3-4 RDE11"/>
      <sheetName val="7,1,1,8 Tub 1-2&quot; RDE 9"/>
      <sheetName val="7,1,1,9 Acces 1-2&quot;"/>
      <sheetName val="7,1,1,10 RegtroRed White1-2  "/>
      <sheetName val="7,1,1,11 Cheque cortina 1-2"/>
      <sheetName val="7,1,1,12 Registro Red White 3-4"/>
      <sheetName val="7,1,1,13 Cheque cortina 3-4"/>
      <sheetName val="7,1,1,14 Flotador 3-4"/>
      <sheetName val="7,1,1,15 Cheque cortina 1&quot;"/>
      <sheetName val="7,1,1,16 Tub PVCP 1&quot; RDE 13,5"/>
      <sheetName val="7,1,1,17 Accesorios PVCP 1&quot;"/>
      <sheetName val="7,1,1,18 Registro PD 1&quot;"/>
      <sheetName val="7,1,1,20 TUB PVCP 1 1-4 RDE 21"/>
      <sheetName val="7,1,1,21 Accesorios 1 1-4&quot;"/>
      <sheetName val="7,1,2,3 Flotador 3-4"/>
      <sheetName val="7,1,2,4 Tanque PVC500tls"/>
      <sheetName val="7,1,2,6 Tub PVCP 1&quot; RDE 13.5"/>
      <sheetName val="7,1,2,7 Accesorio PVCP 1&quot;"/>
      <sheetName val="7,1,2,8 Tub PVCP 1 1-4&quot; RDE 21"/>
      <sheetName val="7,1,2,9 Accesorio PVCP 1 1-4&quot;"/>
      <sheetName val="7,1,2,10 Registro PD 1&quot;"/>
      <sheetName val="7,1,2,11 Registro PD 1 1-4&quot;"/>
      <sheetName val="7,1,2,12 Cheque cortina 1 1-4&quot;"/>
      <sheetName val="7,1,2,13 Tub. PVCP 1 1-2&quot; RDE21"/>
      <sheetName val="7,1,2,14 Accesorio PVCP 1 1-2&quot;"/>
      <sheetName val="7,1,2,15 Registro PD 1 1-2&quot;"/>
      <sheetName val="7,1,2,16 Cheque cortina 1 1-2&quot;"/>
      <sheetName val="7,1,2,17 Tanque plastico 1000 l"/>
      <sheetName val="7,1,6,1 Acometida media"/>
      <sheetName val="7,1,6,2 Acometida 1PL"/>
      <sheetName val="7,1,6,3 Registro PD media"/>
      <sheetName val="7,1,6,4 Registro 1 plg"/>
      <sheetName val="7,1,6,5 Registro 114"/>
      <sheetName val="7,1,6,6 Registro 2"/>
      <sheetName val="7,1,6,7 Acometida 1 14"/>
      <sheetName val="7,1,6,8 Acometida 2"/>
      <sheetName val="7,1,6,9 Caja registro"/>
      <sheetName val="7,1,6,10 Acometida 1 12"/>
      <sheetName val="7,1,6,11 Registro 1 12 "/>
      <sheetName val="7,1,6,12 Acometida 2"/>
      <sheetName val="7,1,6,13 Acometida 3-4"/>
      <sheetName val="7,1,6,14 Acometida 2½PL "/>
      <sheetName val="7,1,6,15 Registro 3_4 "/>
      <sheetName val="7,1,6,16 Tub 1-2&quot; RDE 9"/>
      <sheetName val="7,1,6,17 Acces 1-2&quot;"/>
      <sheetName val="7,1,6,18 Registro Red Whit 1-2&quot;"/>
      <sheetName val="7,1,6,19 Cheque cortina 1-2&quot;"/>
      <sheetName val="7,1,6,20 Tub PVCP 3-4&quot; RDE 11"/>
      <sheetName val="7,1,6,21 Accesorio PVCP 3-4&quot;"/>
      <sheetName val="7,1,6,22 Tub PVCP 1&quot; RDE 13"/>
      <sheetName val="7,1,6,23 Accesorio PVCP 1&quot;"/>
      <sheetName val="7,1,6,24 Tub PVCP 1 1-4&quot; RDE 21"/>
      <sheetName val="7,1,6,25 Accesorio PVCP 1 1-4"/>
      <sheetName val="7,1,6,26 TUBERIA PVC 1 1-2&quot;"/>
      <sheetName val="7,1,6,27 Accesorios PVCP 1 1-2&quot;"/>
      <sheetName val="7,1,8,1 P Agua Fria Lavamanos"/>
      <sheetName val="7,1,8,3 P Agua Fria Sanitarios"/>
      <sheetName val="7,1,8,4 P Agua Fria Orinales"/>
      <sheetName val="7,1,8,7 P Agua Fria Pocetas"/>
      <sheetName val="7,1,8,10 Tapon HG 1-2&quot;"/>
      <sheetName val="7,1,8,11 Tapon PVC 1-2&quot;"/>
      <sheetName val="7,1,8,12 cámara HG orinales"/>
      <sheetName val="7,1,8,13 Cámara aire PVCP"/>
      <sheetName val="7,1,8,15 Ducha emergencia"/>
      <sheetName val="7,1,9,1 P Sanitario lavamanos"/>
      <sheetName val="7,1,9,3 P Sanitario Sanit"/>
      <sheetName val="7,1,9,4 P Sanitario Orinales"/>
      <sheetName val="7.1.9.7.1 PSanitario pocetas 3&quot;"/>
      <sheetName val="7,1,9,7 P Sanitario Pocetas 4&quot;"/>
      <sheetName val="7,1,9,9 P Sanitario sifon"/>
      <sheetName val="7.1.9.10.1 Tapa PVCS 2&quot;"/>
      <sheetName val="7,1,9,10 Tapa PVCS   4&quot;"/>
      <sheetName val="7.1.9.11 tapon sanitario"/>
      <sheetName val="7,1,10,1 sanit 4"/>
      <sheetName val="7,1,10,3 Sanit 2"/>
      <sheetName val="7,1,10,4 Sanit 6"/>
      <sheetName val="7,1,10,5 Sanit 3"/>
      <sheetName val="7,1,10,6 Tub PVCS 2&quot;"/>
      <sheetName val="7,1,10,7 Accesorio PVCS 2&quot;"/>
      <sheetName val="7,1,10,8 Tub Sanit 3&quot;"/>
      <sheetName val="7,1.10,9 Accesorio PVCS 3&quot;"/>
      <sheetName val="7,1,10,11 Accesorio PVCS 4&quot;"/>
      <sheetName val="7,1,10,12 tuberia pvcl 3&quot;"/>
      <sheetName val="7,1,10,13 TUBERIA PCL-2"/>
      <sheetName val="7,1,11,1 Acomet lluvia"/>
      <sheetName val="7,1,11,2 Acomet lluvia 2"/>
      <sheetName val="7,1,11,4 Accesorios PVCS 4&quot;"/>
      <sheetName val="7,1,11,5 Bajante PVC "/>
      <sheetName val="7,1,11,6 Tub PVCS 3&quot;"/>
      <sheetName val="7,1,11,9ACCESORIO6"/>
      <sheetName val="7,1,11,10TUBERIA 6&quot;"/>
      <sheetName val="7,1,11,8 Accesorio PVCS 3&quot;"/>
      <sheetName val="7,1,12,1 Montaje lavamanos"/>
      <sheetName val="7,1,12,3 Montaje Sanit Tanque"/>
      <sheetName val="7,1,12,4 Montaje Orina"/>
      <sheetName val="7,1,12,8 LLAVES MANGUERA"/>
      <sheetName val="7,1,13,1 Abrazadera"/>
      <sheetName val="7,1,13,2 Soporte tubería"/>
      <sheetName val="7,1,14,1 lavado tanq ap"/>
      <sheetName val="7,1,15 Desinfecc sist ap"/>
      <sheetName val="7,1,18,1 Tuberia HG 1-2&quot; SCH 40"/>
      <sheetName val="7,1,18,2 Accesorio HG 1-2&quot;"/>
      <sheetName val="7,1,18,3 Registro 1-2&quot; gas"/>
      <sheetName val="7,1,18,4 Regulador R-20"/>
      <sheetName val="7,1,19,1 Punto gas mechero"/>
      <sheetName val="7,1,19,2 Tapon HG 1-2&quot;"/>
      <sheetName val="7,2,2,3 Conexion mecheros"/>
      <sheetName val="7,2,2,4 Conexion gas"/>
      <sheetName val="7,2,3,1 Tanque gas"/>
      <sheetName val="7,2,4,1 Prueba hermeticidad"/>
      <sheetName val="7,2,5,1"/>
      <sheetName val="8,1,1 Fluorescente"/>
      <sheetName val="8,1,2 SAL-LAMP"/>
      <sheetName val="8,1,4 Punto de derivacion "/>
      <sheetName val="8,1,5 toma Corr"/>
      <sheetName val="8,1,8 toma GFCI"/>
      <sheetName val="8,1,9 Sal Lamp Fluores S3 placa"/>
      <sheetName val="8,1,10 Sal Lamp Fluor S3 techo"/>
      <sheetName val="8,1,11 Sal Lamp Flour Ctable pl"/>
      <sheetName val="8,1,12 Lamp Fluoresc adicional"/>
      <sheetName val="8,1,13 Salida Elect ventilador"/>
      <sheetName val="8,1,14 Sal lamp Incandesc exter"/>
      <sheetName val="8,1,15 Salida Lamp Fluor hermet"/>
      <sheetName val="8,1,16 Salida Lamp Incades herm"/>
      <sheetName val="8,1,17 Censor alarma cont ince"/>
      <sheetName val="8,3,1 Canalización"/>
      <sheetName val="8,3,2 Cableado"/>
      <sheetName val="8,3,3 TG 114"/>
      <sheetName val="8,3,4 Cableado 2"/>
      <sheetName val="8,3,5 Canal PVC 1&quot;"/>
      <sheetName val="8,3,6 Canal PVC 1&quot; fachada"/>
      <sheetName val="8,3,7 TG 1&quot;"/>
      <sheetName val="8,3,8 Encauchetado 3x12"/>
      <sheetName val="8,3,9 Acometida 3x6"/>
      <sheetName val="8,3,10 Canalización 2X114"/>
      <sheetName val="8,3,11 PVC 114&quot; fachada "/>
      <sheetName val="8,3,12 Percha"/>
      <sheetName val="8,3,13 Acometida 3x8"/>
      <sheetName val="8,3,14 Acometida 3x2"/>
      <sheetName val="8,3,15 Canalización1 12"/>
      <sheetName val="8,3,16 PVC 112&quot; fachada"/>
      <sheetName val="8,3,17 TG 1 12"/>
      <sheetName val="8,3,18 Acometida 2 x 8"/>
      <sheetName val="8,3,19 Acometida 3x10"/>
      <sheetName val="8,3,20 Canalización zona dura"/>
      <sheetName val="8,3,21 Canalización zona d 1 12"/>
      <sheetName val="8,3,22 Canalización zona d 1&quot;"/>
      <sheetName val="8,3,23 Canalización zona du 114"/>
      <sheetName val="8,3,24 Encauchetado 3x10"/>
      <sheetName val="8,3,25 Cinta Band It"/>
      <sheetName val="8,3,26 Soporte cable Antifraude"/>
      <sheetName val="8,3,27 Canal PVC 3 4&quot;"/>
      <sheetName val="8,3,28 Acom Cable 3x1-0"/>
      <sheetName val="8,3,29 tubo conduit emt 1 1-4"/>
      <sheetName val="8,3,30 Acometida 3x4+1x6N+1X6T"/>
      <sheetName val="8.3.31 Cable Cu 3x6 + 1x8"/>
      <sheetName val="8,3,32 Capacete 1&quot; "/>
      <sheetName val="8,3,33 Canalizacio Zona Blanda"/>
      <sheetName val="8,3,34 CANALIZACION ZONA DURA"/>
      <sheetName val="8,3,36 TUBO CONDUIT PVC 3-4&quot;"/>
      <sheetName val="8,3,37 TUBO CONDUIT PVC 1&quot;"/>
      <sheetName val="8,3,38 ACOMETIDA 3x8+1x10 "/>
      <sheetName val="8,3,39 CABLE Cu 12 AWG THHN"/>
      <sheetName val="8,3,40 CABLE Cu DESNUDO 12 AWG"/>
      <sheetName val="8,3,41 CABLE Cu THHN 10"/>
      <sheetName val="8,3,42 CABLE Cu DESNUDO 10 AWG"/>
      <sheetName val="8,3,43 Cable Cu aisaldo 8 AWG"/>
      <sheetName val="8,3,44 Cable Cu desnudo 8 AWG"/>
      <sheetName val="8,3,45 Tubo Galv 2&quot;"/>
      <sheetName val="8,3,46 Tubo Galv 1 1-4&quot;"/>
      <sheetName val="8,3,47 Capacete 2&quot;"/>
      <sheetName val="8,3,49 Tubo conduit PVC 1 1-4&quot;"/>
      <sheetName val="83,50 Tubo conduit PVc 2&quot;"/>
      <sheetName val="8,3,51 Cable 2x10 1x2 THWN"/>
      <sheetName val="8,3,52 Cable 2x2 1x4 1x8"/>
      <sheetName val="8,3,53 Canalizacion cruce via"/>
      <sheetName val="8,3,54 ACOMETIDA CABLE 2X4+1X6"/>
      <sheetName val="8,3,55 TUBO EMT 3-4"/>
      <sheetName val="8,3,56 acometida 2x1-0+1x2 tren"/>
      <sheetName val="8,3,57 3X4+1X6 ANTIFRAUDE"/>
      <sheetName val="8,3,58 CABLE Cu AISLADO 4"/>
      <sheetName val="8,3,59 cable cu aislado 2"/>
      <sheetName val="8,3,60 cable cu aislado 6"/>
      <sheetName val="8,3,61ACOM.8X1"/>
      <sheetName val="8,3,62CABLE DESNUDO4"/>
      <sheetName val="8,3,63"/>
      <sheetName val="8,3,70"/>
      <sheetName val="8,3,71"/>
      <sheetName val="8,4,1 Tablero 18 Circuitos"/>
      <sheetName val="8,4,2 Tablero 12 Circuitos"/>
      <sheetName val="8,4,3 Tablero 18 circuitos"/>
      <sheetName val="8,4,4 Interrruptor Tripo"/>
      <sheetName val="8,4,5 CAJA MEDIDOR"/>
      <sheetName val="8,4,6 Interr bipol"/>
      <sheetName val="8,4,7 Interr 2 15 30"/>
      <sheetName val="8,4,8 Interr 2 40 60 "/>
      <sheetName val="8,4,9 Interrup 1 15 60"/>
      <sheetName val="8,4,10 CAJ  2 CIRCUITOS"/>
      <sheetName val="8,4,11 CAJ  4 CIRCUITOS"/>
      <sheetName val="8,4,12 Interr 2 70 "/>
      <sheetName val="8,4,13 Tablero 8 Circuitos"/>
      <sheetName val="8,4,14 Tablero 24 circuitos"/>
      <sheetName val="8,4,15 Medidor Monofásico"/>
    </sheetNames>
    <sheetDataSet>
      <sheetData sheetId="0"/>
      <sheetData sheetId="1">
        <row r="22">
          <cell r="A22" t="str">
            <v>A.C.P.M.</v>
          </cell>
        </row>
        <row r="23">
          <cell r="A23" t="str">
            <v>Abarco Pieza  0,18 x 0,04 x 4,00</v>
          </cell>
        </row>
        <row r="24">
          <cell r="A24" t="str">
            <v>Abrazadera ajustable para EMT 1/2"</v>
          </cell>
        </row>
        <row r="25">
          <cell r="A25" t="str">
            <v>Abrazadera doble aleta EMT 1/2"</v>
          </cell>
        </row>
        <row r="26">
          <cell r="A26" t="str">
            <v>Abrazadera doble aleta EMT 3/4"</v>
          </cell>
        </row>
        <row r="27">
          <cell r="A27" t="str">
            <v>Abrazadera doble aleta EMT 1"</v>
          </cell>
        </row>
        <row r="28">
          <cell r="A28" t="str">
            <v>Abrazadera doble aleta EMT 1 1/4"</v>
          </cell>
        </row>
        <row r="29">
          <cell r="A29" t="str">
            <v>Abrazadera metálica</v>
          </cell>
        </row>
        <row r="30">
          <cell r="A30" t="str">
            <v>Abrazadera metálica 1 1/2"</v>
          </cell>
        </row>
        <row r="31">
          <cell r="A31" t="str">
            <v>Abrazadera metálica 1 1/4"</v>
          </cell>
        </row>
        <row r="32">
          <cell r="A32" t="str">
            <v>Abrazadera metálica 1"</v>
          </cell>
        </row>
        <row r="33">
          <cell r="A33" t="str">
            <v>Abrazadera metálica 2"</v>
          </cell>
        </row>
        <row r="34">
          <cell r="A34" t="str">
            <v>Abrazadera metálica 3"</v>
          </cell>
        </row>
        <row r="35">
          <cell r="A35" t="str">
            <v>Abrazadera metálica 4"</v>
          </cell>
        </row>
        <row r="36">
          <cell r="A36" t="str">
            <v>Accesorios - Codo de 90° 2"</v>
          </cell>
        </row>
        <row r="37">
          <cell r="A37" t="str">
            <v>Accesorios - Codo de 90° 3"</v>
          </cell>
        </row>
        <row r="38">
          <cell r="A38" t="str">
            <v>Accesorios - Codo de 90° 4"</v>
          </cell>
        </row>
        <row r="39">
          <cell r="A39" t="str">
            <v>Accesorios - Y de 3"</v>
          </cell>
        </row>
        <row r="40">
          <cell r="A40" t="str">
            <v>Accesorios - Y de 4"</v>
          </cell>
        </row>
        <row r="41">
          <cell r="A41" t="str">
            <v>Accesorios PVC-P 1 1/2"</v>
          </cell>
        </row>
        <row r="42">
          <cell r="A42" t="str">
            <v>Accesorios PVC-P 1 1/4"</v>
          </cell>
        </row>
        <row r="43">
          <cell r="A43" t="str">
            <v>Accesorios PVC-P 1"</v>
          </cell>
        </row>
        <row r="44">
          <cell r="A44" t="str">
            <v>Accesorios PVC-P 1/2"</v>
          </cell>
        </row>
        <row r="45">
          <cell r="A45" t="str">
            <v>Accesorios PVC-P 2"</v>
          </cell>
        </row>
        <row r="46">
          <cell r="A46" t="str">
            <v>Accesorios PVC-P 3/4"</v>
          </cell>
        </row>
        <row r="47">
          <cell r="A47" t="str">
            <v>Accesorios PVCS 4"</v>
          </cell>
        </row>
        <row r="48">
          <cell r="A48" t="str">
            <v>Accesorios PVCS 6"</v>
          </cell>
        </row>
        <row r="49">
          <cell r="A49" t="str">
            <v>Acero 37,000 p.s.i. 1/4"</v>
          </cell>
        </row>
        <row r="50">
          <cell r="A50" t="str">
            <v xml:space="preserve">Acero 60,000 p.s.i. </v>
          </cell>
        </row>
        <row r="51">
          <cell r="A51" t="str">
            <v>Acero de refuerzo 60000 PSI</v>
          </cell>
        </row>
        <row r="52">
          <cell r="A52" t="str">
            <v>Acero figurado 37,000 p.s.i. 1/4"</v>
          </cell>
        </row>
        <row r="53">
          <cell r="A53" t="str">
            <v>Acero figurado 60,000 p.s.i. 1/2"</v>
          </cell>
        </row>
        <row r="54">
          <cell r="A54" t="str">
            <v>Acido nitrico</v>
          </cell>
        </row>
        <row r="55">
          <cell r="A55" t="str">
            <v>Acople 1-2" - 1-2" bronce</v>
          </cell>
        </row>
        <row r="56">
          <cell r="A56" t="str">
            <v>Ad.Terminal cond.1"</v>
          </cell>
        </row>
        <row r="57">
          <cell r="A57" t="str">
            <v>Ad.Terminal cond.1/2"</v>
          </cell>
        </row>
        <row r="58">
          <cell r="A58" t="str">
            <v>Ad.Terminal cond.3/4"</v>
          </cell>
        </row>
        <row r="59">
          <cell r="A59" t="str">
            <v>Adaptador conduit de 1/2"</v>
          </cell>
        </row>
        <row r="60">
          <cell r="A60" t="str">
            <v>Adaptador conduit EMT 1/2"</v>
          </cell>
        </row>
        <row r="61">
          <cell r="A61" t="str">
            <v>Adaptador macho PVC de 1"</v>
          </cell>
        </row>
        <row r="62">
          <cell r="A62" t="str">
            <v>Adaptador macho PVC de 1/2"</v>
          </cell>
        </row>
        <row r="63">
          <cell r="A63" t="str">
            <v>Adaptador macho PVC de 2 plg</v>
          </cell>
        </row>
        <row r="64">
          <cell r="A64" t="str">
            <v>Adaptador macho PVC de 3/4"</v>
          </cell>
        </row>
        <row r="65">
          <cell r="A65" t="str">
            <v>Adaptador macho PVC de 1 1/4"</v>
          </cell>
        </row>
        <row r="66">
          <cell r="A66" t="str">
            <v>Adaptador macho PVC de 1 1/2"</v>
          </cell>
        </row>
        <row r="67">
          <cell r="A67" t="str">
            <v>Adaptador terminal EMT 3/4"</v>
          </cell>
        </row>
        <row r="68">
          <cell r="A68" t="str">
            <v>Adaptador terminal EMT 1 1/4"</v>
          </cell>
        </row>
        <row r="69">
          <cell r="A69" t="str">
            <v>Adaptador terminal IMC 1/2"</v>
          </cell>
        </row>
        <row r="70">
          <cell r="A70" t="str">
            <v>Adoquín de arcilla cuarteron 26x6x6</v>
          </cell>
        </row>
        <row r="71">
          <cell r="A71" t="str">
            <v>Adoquín peatonal Santa Fe</v>
          </cell>
        </row>
        <row r="72">
          <cell r="A72" t="str">
            <v>Agarraderas metálicas l=0.10</v>
          </cell>
        </row>
        <row r="73">
          <cell r="A73" t="str">
            <v>Agua</v>
          </cell>
        </row>
        <row r="74">
          <cell r="A74" t="str">
            <v>Aislador de carrete en porcelana</v>
          </cell>
        </row>
        <row r="75">
          <cell r="A75" t="str">
            <v>Alambre cobre THW 10 AWG</v>
          </cell>
        </row>
        <row r="76">
          <cell r="A76" t="str">
            <v>Alambre cobre THW 12 AWG</v>
          </cell>
        </row>
        <row r="77">
          <cell r="A77" t="str">
            <v>Alambre cobre THW 14 AWG</v>
          </cell>
        </row>
        <row r="78">
          <cell r="A78" t="str">
            <v>Alambre Cu desnudo AWG 10</v>
          </cell>
        </row>
        <row r="79">
          <cell r="A79" t="str">
            <v>Alambre Cu desnudo AWG 14 x kg</v>
          </cell>
        </row>
        <row r="80">
          <cell r="A80" t="str">
            <v>Alambre Cu desnudo AWG 14 x ML</v>
          </cell>
        </row>
        <row r="81">
          <cell r="A81" t="str">
            <v>Alambre de cobre 12 AWG desnudo</v>
          </cell>
        </row>
        <row r="82">
          <cell r="A82" t="str">
            <v>Alambre de cobre 12 THHN</v>
          </cell>
        </row>
        <row r="83">
          <cell r="A83" t="str">
            <v>Alambre negro Cal. 18</v>
          </cell>
        </row>
        <row r="84">
          <cell r="A84" t="str">
            <v>Alambre Teléfono 2x22 estañado</v>
          </cell>
        </row>
        <row r="85">
          <cell r="A85" t="str">
            <v>Alambre Teléfono 2x22 trenzado</v>
          </cell>
        </row>
        <row r="86">
          <cell r="A86" t="str">
            <v>Alquiler Campamento 20 a 60 M2</v>
          </cell>
        </row>
        <row r="87">
          <cell r="A87" t="str">
            <v>Alumol Sika</v>
          </cell>
        </row>
        <row r="88">
          <cell r="A88" t="str">
            <v>Anclajes con resina epoxica</v>
          </cell>
        </row>
        <row r="89">
          <cell r="A89" t="str">
            <v>Angulo 1" x 1" x 3/16"</v>
          </cell>
        </row>
        <row r="90">
          <cell r="A90" t="str">
            <v>Angulo 3/4 x 1/8</v>
          </cell>
        </row>
        <row r="91">
          <cell r="A91" t="str">
            <v>Anticorrosivo rojo claro PHLC</v>
          </cell>
        </row>
        <row r="92">
          <cell r="A92" t="str">
            <v>Aplique tipo muro hermetico</v>
          </cell>
        </row>
        <row r="93">
          <cell r="A93" t="str">
            <v>Arbol especie local de 1,80 a 2,00 mts</v>
          </cell>
        </row>
        <row r="94">
          <cell r="A94" t="str">
            <v>Arena Blanca</v>
          </cell>
        </row>
        <row r="95">
          <cell r="A95" t="str">
            <v>Arena Comun</v>
          </cell>
        </row>
        <row r="96">
          <cell r="A96" t="str">
            <v>Arena de peña</v>
          </cell>
        </row>
        <row r="97">
          <cell r="A97" t="str">
            <v>Arena de río</v>
          </cell>
        </row>
        <row r="98">
          <cell r="A98" t="str">
            <v>Arena de río (viaje 5 m3)</v>
          </cell>
        </row>
        <row r="99">
          <cell r="A99" t="str">
            <v xml:space="preserve">Arena fina </v>
          </cell>
        </row>
        <row r="100">
          <cell r="A100" t="str">
            <v xml:space="preserve">Arena lavada blanca </v>
          </cell>
        </row>
        <row r="101">
          <cell r="A101" t="str">
            <v>Arena lavada de pozo</v>
          </cell>
        </row>
        <row r="102">
          <cell r="A102" t="str">
            <v>Arena p/Concreto</v>
          </cell>
        </row>
        <row r="103">
          <cell r="A103" t="str">
            <v>Arena p/Mortero</v>
          </cell>
        </row>
        <row r="104">
          <cell r="A104" t="str">
            <v>Bajante PVC Trapezoidal tipo Amazonas</v>
          </cell>
        </row>
        <row r="105">
          <cell r="A105" t="str">
            <v>Baldosin cerámico blanco 30 x 30</v>
          </cell>
        </row>
        <row r="106">
          <cell r="A106" t="str">
            <v>Baldosin cerámico cristanac corona 32,4 x 32,4</v>
          </cell>
        </row>
        <row r="107">
          <cell r="A107" t="str">
            <v>Baldosin cerámico Italia (30,5 x 30,5)</v>
          </cell>
        </row>
        <row r="108">
          <cell r="A108" t="str">
            <v>Baldosin cerámico pared corona Olimpia de 20,5 x 20,5 blanco primera</v>
          </cell>
        </row>
        <row r="109">
          <cell r="A109" t="str">
            <v>Baldosin cerámico pared Valencia 20,5 x 30,5</v>
          </cell>
        </row>
        <row r="110">
          <cell r="A110" t="str">
            <v>Baldosin de granito (30 x 30)</v>
          </cell>
        </row>
        <row r="111">
          <cell r="A111" t="str">
            <v>Baldosin de granito (33 x 33)</v>
          </cell>
        </row>
        <row r="112">
          <cell r="A112" t="str">
            <v>Balinera de acero 1/2"</v>
          </cell>
        </row>
        <row r="113">
          <cell r="A113" t="str">
            <v>Barniz vitriflex</v>
          </cell>
        </row>
        <row r="114">
          <cell r="A114" t="str">
            <v>Barra  discapacitados Inox (juego)</v>
          </cell>
        </row>
        <row r="115">
          <cell r="A115" t="str">
            <v>Barra discapacitados 18" (46 cm) cromo grival</v>
          </cell>
        </row>
        <row r="116">
          <cell r="A116" t="str">
            <v>Barra discapacitados 30" (76 cm) cromo grival</v>
          </cell>
        </row>
        <row r="117">
          <cell r="A117" t="str">
            <v>Base granular</v>
          </cell>
        </row>
        <row r="118">
          <cell r="A118" t="str">
            <v>Bisagra acero cobrizada 3"</v>
          </cell>
        </row>
        <row r="119">
          <cell r="A119" t="str">
            <v>Bisagra alum.Ext 2"</v>
          </cell>
        </row>
        <row r="120">
          <cell r="A120" t="str">
            <v>Bisagra alum.Ext 3"</v>
          </cell>
        </row>
        <row r="121">
          <cell r="A121" t="str">
            <v>Bisagra Metalisteria triple</v>
          </cell>
        </row>
        <row r="122">
          <cell r="A122" t="str">
            <v>Bloque calado sencillo 20 x 20</v>
          </cell>
        </row>
        <row r="123">
          <cell r="A123" t="str">
            <v>Bloque de concreto liso no estructural de 14 x 19 x 39</v>
          </cell>
        </row>
        <row r="124">
          <cell r="A124" t="str">
            <v>Bloque en concreto par muros estructurales de 0,09 x 19 x 39</v>
          </cell>
        </row>
        <row r="125">
          <cell r="A125" t="str">
            <v>Bloque en concreto para muros estructurales de  19x19x39</v>
          </cell>
        </row>
        <row r="126">
          <cell r="A126" t="str">
            <v>Bloque en concreto para muros estructurales de 14x19x39</v>
          </cell>
        </row>
        <row r="127">
          <cell r="A127" t="str">
            <v>Bloque en concreto para muros estructurales tipo piedra de e = 0,16 m</v>
          </cell>
        </row>
        <row r="128">
          <cell r="A128" t="str">
            <v>Bloque de concreto liso no estructural de 10 x 20 x 40</v>
          </cell>
        </row>
        <row r="129">
          <cell r="A129" t="str">
            <v>Bloque muro LN-14N</v>
          </cell>
        </row>
        <row r="130">
          <cell r="A130" t="str">
            <v>Bloque No.4</v>
          </cell>
        </row>
        <row r="131">
          <cell r="A131" t="str">
            <v>Bloque No.5</v>
          </cell>
        </row>
        <row r="132">
          <cell r="A132" t="str">
            <v>Bomba de 1/2 HP, 2" de salida, H=4.50</v>
          </cell>
        </row>
        <row r="133">
          <cell r="A133" t="str">
            <v>BOMBILLA FLUORESCENTE COMPACTA DE 120 v 105 w</v>
          </cell>
        </row>
        <row r="134">
          <cell r="A134" t="str">
            <v>Boquilla</v>
          </cell>
        </row>
        <row r="135">
          <cell r="A135" t="str">
            <v>Botón timbre</v>
          </cell>
        </row>
        <row r="136">
          <cell r="A136" t="str">
            <v>Breaker 3 x 100</v>
          </cell>
        </row>
        <row r="137">
          <cell r="A137" t="str">
            <v>Breaker bipolar atornillable 2x15 A</v>
          </cell>
        </row>
        <row r="138">
          <cell r="A138" t="str">
            <v>Breaker de riel bipolar  2 x 100A</v>
          </cell>
        </row>
        <row r="139">
          <cell r="A139" t="str">
            <v>Breaker enchufable unip.1 x 20 A</v>
          </cell>
        </row>
        <row r="140">
          <cell r="A140" t="str">
            <v>Breaker enchufable unip.2 x 20 A</v>
          </cell>
        </row>
        <row r="141">
          <cell r="A141" t="str">
            <v>Breaker enchufable unip.3 x 50 A</v>
          </cell>
        </row>
        <row r="142">
          <cell r="A142" t="str">
            <v>Breaker tipo individual de 3 x 50 A</v>
          </cell>
        </row>
        <row r="143">
          <cell r="A143" t="str">
            <v>Buje roscado  1" x 1 1/4"  PVC - Presión</v>
          </cell>
        </row>
        <row r="144">
          <cell r="A144" t="str">
            <v>Buje roscado  1" x 3/4"  PVC - Presión</v>
          </cell>
        </row>
        <row r="145">
          <cell r="A145" t="str">
            <v>Buje roscado  3/4" x 1/2" PVC - Presión</v>
          </cell>
        </row>
        <row r="146">
          <cell r="A146" t="str">
            <v>Cable Antifraude  3x6+1x8</v>
          </cell>
        </row>
        <row r="147">
          <cell r="A147" t="str">
            <v>Cable Coaxial Para TV RG 59</v>
          </cell>
        </row>
        <row r="148">
          <cell r="A148" t="str">
            <v>Cable cobre desn.AWG No.10</v>
          </cell>
        </row>
        <row r="149">
          <cell r="A149" t="str">
            <v>Cable cobre desn.AWG No.8</v>
          </cell>
        </row>
        <row r="150">
          <cell r="A150" t="str">
            <v>Cable cobre THW 2 AWG</v>
          </cell>
        </row>
        <row r="151">
          <cell r="A151" t="str">
            <v>Cable de cobre desnudo Nº 4 AWG</v>
          </cell>
        </row>
        <row r="152">
          <cell r="A152" t="str">
            <v>Cable de cobre desnudo Nº 6 AWG</v>
          </cell>
        </row>
        <row r="153">
          <cell r="A153" t="str">
            <v>Cable de cobre encauchetado 3 x 10</v>
          </cell>
        </row>
        <row r="154">
          <cell r="A154" t="str">
            <v>Cable de cobre encauchetado 3 x 12</v>
          </cell>
        </row>
        <row r="155">
          <cell r="A155" t="str">
            <v>Cable de cobre encauchetado 3 x 14</v>
          </cell>
        </row>
        <row r="156">
          <cell r="A156" t="str">
            <v xml:space="preserve">Cable de cobre THHN 14 </v>
          </cell>
        </row>
        <row r="157">
          <cell r="A157" t="str">
            <v>Cable de cobre THHN Nº 1/0</v>
          </cell>
        </row>
        <row r="158">
          <cell r="A158" t="str">
            <v>Cable de cobre THHN Nº 10</v>
          </cell>
        </row>
        <row r="159">
          <cell r="A159" t="str">
            <v>Cable de cobre THHN Nº 2</v>
          </cell>
        </row>
        <row r="160">
          <cell r="A160" t="str">
            <v>Cable de cobre THHN Nº 4</v>
          </cell>
        </row>
        <row r="161">
          <cell r="A161" t="str">
            <v>Cable de cobre THHN Nº 6</v>
          </cell>
        </row>
        <row r="162">
          <cell r="A162" t="str">
            <v>Cable de cobre THHN Nº 8</v>
          </cell>
        </row>
        <row r="163">
          <cell r="A163" t="str">
            <v>Cable de cobre THW  2 x 8 + 1 x 8 Antifraude</v>
          </cell>
        </row>
        <row r="164">
          <cell r="A164" t="str">
            <v>Cable de cobre THW  3 x 4 + 1 x 6 Antifraude</v>
          </cell>
        </row>
        <row r="165">
          <cell r="A165" t="str">
            <v>Cable de cobre THW  3 x 8 + 1 x 10 Antifraude</v>
          </cell>
        </row>
        <row r="166">
          <cell r="A166" t="str">
            <v>Cable de cobre THW 10 AWG</v>
          </cell>
        </row>
        <row r="167">
          <cell r="A167" t="str">
            <v>Cable de cobre THW 12 AWG</v>
          </cell>
        </row>
        <row r="168">
          <cell r="A168" t="str">
            <v>Cable de cobre THW 2 AWG</v>
          </cell>
        </row>
        <row r="169">
          <cell r="A169" t="str">
            <v>Cable de cobre THW 8 AWG</v>
          </cell>
        </row>
        <row r="170">
          <cell r="A170" t="str">
            <v>Cable teléfonos 10 pares</v>
          </cell>
        </row>
        <row r="171">
          <cell r="A171" t="str">
            <v>Cable teléfonos 2 pares</v>
          </cell>
        </row>
        <row r="172">
          <cell r="A172" t="str">
            <v>Cable teléfonos 20 pares</v>
          </cell>
        </row>
        <row r="173">
          <cell r="A173" t="str">
            <v>Cable teléfonos 4 pares</v>
          </cell>
        </row>
        <row r="174">
          <cell r="A174" t="str">
            <v>Cable teléfonos 40 pares</v>
          </cell>
        </row>
        <row r="175">
          <cell r="A175" t="str">
            <v>Cable teléfonos 50 pares</v>
          </cell>
        </row>
        <row r="176">
          <cell r="A176" t="str">
            <v>Cadena Galvanizada 3/8"</v>
          </cell>
        </row>
        <row r="177">
          <cell r="A177" t="str">
            <v>Caja 4 x 4 met.Deko AK 2V</v>
          </cell>
        </row>
        <row r="178">
          <cell r="A178" t="str">
            <v>Caja 5800</v>
          </cell>
        </row>
        <row r="179">
          <cell r="A179" t="str">
            <v>Caja cuadrada 2400</v>
          </cell>
        </row>
        <row r="180">
          <cell r="A180" t="str">
            <v>Caja de 40 x 40 mamposteria</v>
          </cell>
        </row>
        <row r="181">
          <cell r="A181" t="str">
            <v>Caja de 60 x 60 mamposteria</v>
          </cell>
        </row>
        <row r="182">
          <cell r="A182" t="str">
            <v>Caja de 60 x 60 x 12 cm</v>
          </cell>
        </row>
        <row r="183">
          <cell r="A183" t="str">
            <v>Caja doble Conduit</v>
          </cell>
        </row>
        <row r="184">
          <cell r="A184" t="str">
            <v>Caja metálica de 15 x 15</v>
          </cell>
        </row>
        <row r="185">
          <cell r="A185" t="str">
            <v>Caja metálica de 15 x 15 tipo Intemperie con pintura electrostática RAL 7032 con puerta y chapa</v>
          </cell>
        </row>
        <row r="186">
          <cell r="A186" t="str">
            <v>Caja monofás.3 circ.con barraje adic.para tierra</v>
          </cell>
        </row>
        <row r="187">
          <cell r="A187" t="str">
            <v>Caja monofásica 2 circuitos</v>
          </cell>
        </row>
        <row r="188">
          <cell r="A188" t="str">
            <v>Caja monofásica 2 circuitos</v>
          </cell>
        </row>
        <row r="189">
          <cell r="A189" t="str">
            <v>Caja monofásica 4 circuitos</v>
          </cell>
        </row>
        <row r="190">
          <cell r="A190" t="str">
            <v>Caja Monofásica 4 circuitos</v>
          </cell>
        </row>
        <row r="191">
          <cell r="A191" t="str">
            <v>Caja Octogonal</v>
          </cell>
        </row>
        <row r="192">
          <cell r="A192" t="str">
            <v>Caja para medidor con espacio interruptor</v>
          </cell>
        </row>
        <row r="193">
          <cell r="A193" t="str">
            <v>Caja sencilla Conduit</v>
          </cell>
        </row>
        <row r="194">
          <cell r="A194" t="str">
            <v>Caja tapa registro europa de 15 x 15 blanca</v>
          </cell>
        </row>
        <row r="195">
          <cell r="A195" t="str">
            <v>Caja trifásica 18 circuitos</v>
          </cell>
        </row>
        <row r="196">
          <cell r="A196" t="str">
            <v>Caja trifásica 6 circuitos</v>
          </cell>
        </row>
        <row r="197">
          <cell r="A197" t="str">
            <v>Canal PVC  Tipo Amazonas</v>
          </cell>
        </row>
        <row r="198">
          <cell r="A198" t="str">
            <v>Canaleta .8  L=2.40</v>
          </cell>
        </row>
        <row r="199">
          <cell r="A199" t="str">
            <v>Canaleta Metal C/Divis.10 x 4</v>
          </cell>
        </row>
        <row r="200">
          <cell r="A200" t="str">
            <v>Capacete de 1 1/2"</v>
          </cell>
        </row>
        <row r="201">
          <cell r="A201" t="str">
            <v>Capacete de 1 1/4"</v>
          </cell>
        </row>
        <row r="202">
          <cell r="A202" t="str">
            <v>Capacete de 3/4"</v>
          </cell>
        </row>
        <row r="203">
          <cell r="A203" t="str">
            <v>Capacete de 1"</v>
          </cell>
        </row>
        <row r="204">
          <cell r="A204" t="str">
            <v>Capacete de 2"</v>
          </cell>
        </row>
        <row r="205">
          <cell r="A205" t="str">
            <v>Casetón de guadua</v>
          </cell>
        </row>
        <row r="206">
          <cell r="A206" t="str">
            <v xml:space="preserve">Caseton de lona </v>
          </cell>
        </row>
        <row r="207">
          <cell r="A207" t="str">
            <v>Caseton en lona sintética</v>
          </cell>
        </row>
        <row r="208">
          <cell r="A208" t="str">
            <v xml:space="preserve">Cemento blanco </v>
          </cell>
        </row>
        <row r="209">
          <cell r="A209" t="str">
            <v xml:space="preserve">Cemento gris </v>
          </cell>
        </row>
        <row r="210">
          <cell r="A210" t="str">
            <v>Censor alarma cortafuego</v>
          </cell>
        </row>
        <row r="211">
          <cell r="A211" t="str">
            <v>Ceramica blanca 20x20</v>
          </cell>
        </row>
        <row r="212">
          <cell r="A212" t="str">
            <v>Ceramica lisa 30x30</v>
          </cell>
        </row>
        <row r="213">
          <cell r="A213" t="str">
            <v>Cerco ordinario 3M</v>
          </cell>
        </row>
        <row r="214">
          <cell r="A214" t="str">
            <v>Cerradura de alcoba en poma metálica</v>
          </cell>
        </row>
        <row r="215">
          <cell r="A215" t="str">
            <v>Cerradura Gato doble cerrojo/210400</v>
          </cell>
        </row>
        <row r="216">
          <cell r="A216" t="str">
            <v>Cerradura Inafer C-998 Madera</v>
          </cell>
        </row>
        <row r="217">
          <cell r="A217" t="str">
            <v>Cerradura puerta discapacitados 63 AA - F30 B A &amp; A</v>
          </cell>
        </row>
        <row r="218">
          <cell r="A218" t="str">
            <v>Cerradura Schlage T.A. Econ./Gold</v>
          </cell>
        </row>
        <row r="219">
          <cell r="A219" t="str">
            <v>Cerradura Shalage Ref A30D - terraza, Georgia</v>
          </cell>
        </row>
        <row r="220">
          <cell r="A220" t="str">
            <v>Cerradura Shalage Ref B362 Doble cilindro</v>
          </cell>
        </row>
        <row r="221">
          <cell r="A221" t="str">
            <v>Cerradura YALE 170 1/4</v>
          </cell>
        </row>
        <row r="222">
          <cell r="A222" t="str">
            <v>Cerradura YALE doble pasador 987-1 1/4</v>
          </cell>
        </row>
        <row r="223">
          <cell r="A223" t="str">
            <v>Chazo expansivo 5/16" x 1 1/2"</v>
          </cell>
        </row>
        <row r="224">
          <cell r="A224" t="str">
            <v>Chazo p/tornillo 1/8" x 1 1/4</v>
          </cell>
        </row>
        <row r="225">
          <cell r="A225" t="str">
            <v>Chazo p/tornillo 5/16" x 1 1/4</v>
          </cell>
        </row>
        <row r="226">
          <cell r="A226" t="str">
            <v>Cheque cortina Helbert o similar 1 1/2"</v>
          </cell>
        </row>
        <row r="227">
          <cell r="A227" t="str">
            <v>Cheque cortina Helbert o similar 1 1/4"</v>
          </cell>
        </row>
        <row r="228">
          <cell r="A228" t="str">
            <v>Cheque cortina Helbert o similar 1"</v>
          </cell>
        </row>
        <row r="229">
          <cell r="A229" t="str">
            <v>Cheque cortina Helbert o similar 1/2"</v>
          </cell>
        </row>
        <row r="230">
          <cell r="A230" t="str">
            <v>Cheque cortina Helbert o similar 3/4"</v>
          </cell>
        </row>
        <row r="231">
          <cell r="A231" t="str">
            <v>Cheque red white roscado  3/4"; incluye accesorios</v>
          </cell>
        </row>
        <row r="232">
          <cell r="A232" t="str">
            <v>Cheque red white roscado de   1/2"; incluye accesorios</v>
          </cell>
        </row>
        <row r="233">
          <cell r="A233" t="str">
            <v>Cheque red white roscado de 1"; incluye accesorios</v>
          </cell>
        </row>
        <row r="234">
          <cell r="A234" t="str">
            <v>Chipa de acero 3/8"</v>
          </cell>
        </row>
        <row r="235">
          <cell r="A235" t="str">
            <v>Cinta Aislante</v>
          </cell>
        </row>
        <row r="236">
          <cell r="A236" t="str">
            <v>Cinta señalizacion</v>
          </cell>
        </row>
        <row r="237">
          <cell r="A237" t="str">
            <v>Clavija de caucho P. T.</v>
          </cell>
        </row>
        <row r="238">
          <cell r="A238" t="str">
            <v>Codo 90º  CxC Sanitario 2"</v>
          </cell>
        </row>
        <row r="239">
          <cell r="A239" t="str">
            <v>Codo 90º  CxC Sanitario 3"</v>
          </cell>
        </row>
        <row r="240">
          <cell r="A240" t="str">
            <v>Codo 90º  CxC Sanitario 4"</v>
          </cell>
        </row>
        <row r="241">
          <cell r="A241" t="str">
            <v>Codo 90º  CxC Sanitario 6"</v>
          </cell>
        </row>
        <row r="242">
          <cell r="A242" t="str">
            <v>Codo 90º 1/4 CxC 3"</v>
          </cell>
        </row>
        <row r="243">
          <cell r="A243" t="str">
            <v>Codo 90º 1/4 CxC 4"</v>
          </cell>
        </row>
        <row r="244">
          <cell r="A244" t="str">
            <v>Codo 90º Pres.PVC 1 1/2"</v>
          </cell>
        </row>
        <row r="245">
          <cell r="A245" t="str">
            <v>Codo 90º Pres.PVC 1"</v>
          </cell>
        </row>
        <row r="246">
          <cell r="A246" t="str">
            <v>Codo 90º Pres.PVC 1/2"</v>
          </cell>
        </row>
        <row r="247">
          <cell r="A247" t="str">
            <v>Codo 90º Pres.PVC 2"</v>
          </cell>
        </row>
        <row r="248">
          <cell r="A248" t="str">
            <v>Codo 90º Pres.PVC 3/4"</v>
          </cell>
        </row>
        <row r="249">
          <cell r="A249" t="str">
            <v>Codo de Bajante 45º Amazonas</v>
          </cell>
        </row>
        <row r="250">
          <cell r="A250" t="str">
            <v>Codo H.G: 1/2"</v>
          </cell>
        </row>
        <row r="251">
          <cell r="A251" t="str">
            <v>Codo PVC-P 1/2"</v>
          </cell>
        </row>
        <row r="252">
          <cell r="A252" t="str">
            <v>Codo PVC-P 3/4"</v>
          </cell>
        </row>
        <row r="253">
          <cell r="A253" t="str">
            <v>Codo PVC-S  22,5º</v>
          </cell>
        </row>
        <row r="254">
          <cell r="A254" t="str">
            <v>Concreto de 2,000 p.s.i.</v>
          </cell>
        </row>
        <row r="255">
          <cell r="A255" t="str">
            <v>Concreto de 2,500 p.s.i.</v>
          </cell>
        </row>
        <row r="256">
          <cell r="A256" t="str">
            <v>Concreto de 3,000 p.s.i.</v>
          </cell>
        </row>
        <row r="257">
          <cell r="A257" t="str">
            <v xml:space="preserve">Conduleta en C 3/4" </v>
          </cell>
        </row>
        <row r="258">
          <cell r="A258" t="str">
            <v xml:space="preserve">Conduleta en C 1 1/4" </v>
          </cell>
        </row>
        <row r="259">
          <cell r="A259" t="str">
            <v>Conector para varilla cooper weld</v>
          </cell>
        </row>
        <row r="260">
          <cell r="A260" t="str">
            <v>Conector resorte rojo</v>
          </cell>
        </row>
        <row r="261">
          <cell r="A261" t="str">
            <v>Conjunto lavaojos</v>
          </cell>
        </row>
        <row r="262">
          <cell r="A262" t="str">
            <v>Cono pozo D=1,20x0,60m, H=0,75m</v>
          </cell>
        </row>
        <row r="263">
          <cell r="A263" t="str">
            <v>Control ventilador</v>
          </cell>
        </row>
        <row r="264">
          <cell r="A264" t="str">
            <v>Correa Z HR 305 x 80 Cal. 14 Long.6 m.</v>
          </cell>
        </row>
        <row r="265">
          <cell r="A265" t="str">
            <v>Cortina enrrollableBlackout</v>
          </cell>
        </row>
        <row r="266">
          <cell r="A266" t="str">
            <v>Curva galvanizada de 1 1/2"</v>
          </cell>
        </row>
        <row r="267">
          <cell r="A267" t="str">
            <v>Curva galvanizada de 1 1/4"</v>
          </cell>
        </row>
        <row r="268">
          <cell r="A268" t="str">
            <v>Curva galvanizada de 1"</v>
          </cell>
        </row>
        <row r="269">
          <cell r="A269" t="str">
            <v>Desperdicio acero 3%</v>
          </cell>
        </row>
        <row r="270">
          <cell r="A270" t="str">
            <v>Detergentes, ácidos</v>
          </cell>
        </row>
        <row r="271">
          <cell r="A271" t="str">
            <v>Disolvente Thinner</v>
          </cell>
        </row>
        <row r="272">
          <cell r="A272" t="str">
            <v>DOTACIÓN MUEBLES AULAS</v>
          </cell>
        </row>
        <row r="273">
          <cell r="A273" t="str">
            <v>Ducha Galaxia sencilla</v>
          </cell>
        </row>
        <row r="274">
          <cell r="A274" t="str">
            <v>Durmiente abarco 4M</v>
          </cell>
        </row>
        <row r="275">
          <cell r="A275" t="str">
            <v>Durmiente ordinario 3 m</v>
          </cell>
        </row>
        <row r="276">
          <cell r="A276" t="str">
            <v>Escoba dura</v>
          </cell>
        </row>
        <row r="277">
          <cell r="A277" t="str">
            <v>Enchape de mesón en madera Cedro</v>
          </cell>
        </row>
        <row r="278">
          <cell r="A278" t="str">
            <v>Enchape natal 20 X 20</v>
          </cell>
        </row>
        <row r="279">
          <cell r="A279" t="str">
            <v xml:space="preserve">Enchape natal 30 X 30 </v>
          </cell>
        </row>
        <row r="280">
          <cell r="A280" t="str">
            <v>Escuadra metálica para anclaje</v>
          </cell>
        </row>
        <row r="281">
          <cell r="A281" t="str">
            <v>Esfumado 20,5 x 20,5</v>
          </cell>
        </row>
        <row r="282">
          <cell r="A282" t="str">
            <v>Esmalte epoxico Epoxibler 2 componentes</v>
          </cell>
        </row>
        <row r="283">
          <cell r="A283" t="str">
            <v>Esmalte mate supersintético</v>
          </cell>
        </row>
        <row r="284">
          <cell r="A284" t="str">
            <v>Esmalte sintético para señalización</v>
          </cell>
        </row>
        <row r="285">
          <cell r="A285" t="str">
            <v>Esmalte sintético Pintulux</v>
          </cell>
        </row>
        <row r="286">
          <cell r="A286" t="str">
            <v>Esmalte sobre reja</v>
          </cell>
        </row>
        <row r="287">
          <cell r="A287" t="str">
            <v>Espejo biselado de 4 mm</v>
          </cell>
        </row>
        <row r="288">
          <cell r="A288" t="str">
            <v>Espejo biselado de 4 mm 0,70x0,40</v>
          </cell>
        </row>
        <row r="289">
          <cell r="A289" t="str">
            <v>Estribo + grapa de operar en caliente</v>
          </cell>
        </row>
        <row r="290">
          <cell r="A290" t="str">
            <v xml:space="preserve">Estuco </v>
          </cell>
        </row>
        <row r="291">
          <cell r="A291" t="str">
            <v>Estacas de madera</v>
          </cell>
        </row>
        <row r="292">
          <cell r="A292" t="str">
            <v xml:space="preserve">Falleva  </v>
          </cell>
        </row>
        <row r="293">
          <cell r="A293" t="str">
            <v>Falleva con portacandado</v>
          </cell>
        </row>
        <row r="294">
          <cell r="A294" t="str">
            <v>Filtro anaerobico plstico 1000 lts</v>
          </cell>
        </row>
        <row r="295">
          <cell r="A295" t="str">
            <v>Flanche en lamina Cal 20 des = 0,30 (A todo costo)</v>
          </cell>
        </row>
        <row r="296">
          <cell r="A296" t="str">
            <v>Flotador 3/4 plg - bronce, incluye accesorios</v>
          </cell>
        </row>
        <row r="297">
          <cell r="A297" t="str">
            <v>Flotador mecánico 1" Incluye accesorios</v>
          </cell>
        </row>
        <row r="298">
          <cell r="A298" t="str">
            <v>Formaleta caissons</v>
          </cell>
        </row>
        <row r="299">
          <cell r="A299" t="str">
            <v>Formaleta cedro macho</v>
          </cell>
        </row>
        <row r="300">
          <cell r="A300" t="str">
            <v xml:space="preserve">Gancho galvanizado con platina </v>
          </cell>
        </row>
        <row r="301">
          <cell r="A301" t="str">
            <v>Gancho teja eternit</v>
          </cell>
        </row>
        <row r="302">
          <cell r="A302" t="str">
            <v>Gancho Tensor GalvanizadoTipo comercial 5/16 x 5"</v>
          </cell>
        </row>
        <row r="303">
          <cell r="A303" t="str">
            <v>Geotextil NT 2400</v>
          </cell>
        </row>
        <row r="304">
          <cell r="A304" t="str">
            <v>Geotextil T 1800</v>
          </cell>
        </row>
        <row r="305">
          <cell r="A305" t="str">
            <v>Grama</v>
          </cell>
        </row>
        <row r="306">
          <cell r="A306" t="str">
            <v>Granito No.3</v>
          </cell>
        </row>
        <row r="307">
          <cell r="A307" t="str">
            <v>Granito Pulido para mesones</v>
          </cell>
        </row>
        <row r="308">
          <cell r="A308" t="str">
            <v>Gravilla</v>
          </cell>
        </row>
        <row r="309">
          <cell r="A309" t="str">
            <v>Gravilla de rio (viaje 1 m3)</v>
          </cell>
        </row>
        <row r="310">
          <cell r="A310" t="str">
            <v>Gravilla mona Nº 2</v>
          </cell>
        </row>
        <row r="311">
          <cell r="A311" t="str">
            <v>Guardaescoba granito  7 X 33</v>
          </cell>
        </row>
        <row r="312">
          <cell r="A312" t="str">
            <v>Guardaescoba granito pulido media caña; tipo alfa</v>
          </cell>
        </row>
        <row r="313">
          <cell r="A313" t="str">
            <v>Guaya 1/8"</v>
          </cell>
        </row>
        <row r="314">
          <cell r="A314" t="str">
            <v>Hebilla  Band it de 1/2"</v>
          </cell>
        </row>
        <row r="315">
          <cell r="A315" t="str">
            <v>Herraje 1/2" (tensor)</v>
          </cell>
        </row>
        <row r="316">
          <cell r="A316" t="str">
            <v>Herraje 5/8" (tensor)</v>
          </cell>
        </row>
        <row r="317">
          <cell r="A317" t="str">
            <v>Hidrosello Canal Amazonas</v>
          </cell>
        </row>
        <row r="318">
          <cell r="A318" t="str">
            <v>Hidrosello Novafort</v>
          </cell>
        </row>
        <row r="319">
          <cell r="A319" t="str">
            <v>Hierro cuadrado 9 mm</v>
          </cell>
        </row>
        <row r="320">
          <cell r="A320" t="str">
            <v>Hipoclorito</v>
          </cell>
        </row>
        <row r="321">
          <cell r="A321" t="str">
            <v>Hoja puerta triplex 0,81</v>
          </cell>
        </row>
        <row r="322">
          <cell r="A322" t="str">
            <v>Hoja puerta triplex 4mm.(2x1). Entamborada. Estructura ancho=0.10 m., espesor 4cm.</v>
          </cell>
        </row>
        <row r="323">
          <cell r="A323" t="str">
            <v>Instalación Acometidad Sanitaria - Baños inc Mat.</v>
          </cell>
        </row>
        <row r="324">
          <cell r="A324" t="str">
            <v>Interruptor atornillable 2x150A</v>
          </cell>
        </row>
        <row r="325">
          <cell r="A325" t="str">
            <v>Interruptor atornillable 2x75 100 A</v>
          </cell>
        </row>
        <row r="326">
          <cell r="A326" t="str">
            <v>Interruptor atornillable 3 x 40 Amp</v>
          </cell>
        </row>
        <row r="327">
          <cell r="A327" t="str">
            <v>Interruptor atornillable 3 x 70 Amp</v>
          </cell>
        </row>
        <row r="328">
          <cell r="A328" t="str">
            <v>Interruptor atornillable 3 x 75 Amp</v>
          </cell>
        </row>
        <row r="329">
          <cell r="A329" t="str">
            <v>Interruptor conmutable</v>
          </cell>
        </row>
        <row r="330">
          <cell r="A330" t="str">
            <v>Interruptor doble</v>
          </cell>
        </row>
        <row r="331">
          <cell r="A331" t="str">
            <v>Interruptor Doble Lum.101C</v>
          </cell>
        </row>
        <row r="332">
          <cell r="A332" t="str">
            <v>Interruptor enchufable de 1 x 15 / 60 amp</v>
          </cell>
        </row>
        <row r="333">
          <cell r="A333" t="str">
            <v>Interruptor enchufable de 2 x 15 / 30 amp</v>
          </cell>
        </row>
        <row r="334">
          <cell r="A334" t="str">
            <v>Interruptor enchufable de 2 x 40 / 60 amp</v>
          </cell>
        </row>
        <row r="335">
          <cell r="A335" t="str">
            <v>Interruptor enchufable de 2 x 70 amp</v>
          </cell>
        </row>
        <row r="336">
          <cell r="A336" t="str">
            <v>Interruptor enchufable de 3 x 15 amp</v>
          </cell>
        </row>
        <row r="337">
          <cell r="A337" t="str">
            <v xml:space="preserve">Interruptor sencillo </v>
          </cell>
        </row>
        <row r="338">
          <cell r="A338" t="str">
            <v>Interruptor triple</v>
          </cell>
        </row>
        <row r="339">
          <cell r="A339" t="str">
            <v>Interruptor Tipo industrial de 3 x 100 amp ABB</v>
          </cell>
        </row>
        <row r="340">
          <cell r="A340" t="str">
            <v>Interruptor Tipo industrial de 3 x 150 amp ABB</v>
          </cell>
        </row>
        <row r="341">
          <cell r="A341" t="str">
            <v>Interruptor Tipo industrial de 3 x 16/63 amp</v>
          </cell>
        </row>
        <row r="342">
          <cell r="A342" t="str">
            <v>Interruptor Tipo industrial de 3 x 75 amp ABB</v>
          </cell>
        </row>
        <row r="343">
          <cell r="A343" t="str">
            <v>Interruptor Tripolar Tipo Industrial 3 X 225 amp.</v>
          </cell>
        </row>
        <row r="344">
          <cell r="A344" t="str">
            <v>Interruptor Triple</v>
          </cell>
        </row>
        <row r="345">
          <cell r="A345" t="str">
            <v>Interruptor Termomagnetico Tipolar 30 amp</v>
          </cell>
        </row>
        <row r="346">
          <cell r="A346" t="str">
            <v>Jabonera</v>
          </cell>
        </row>
        <row r="347">
          <cell r="A347" t="str">
            <v>Juego conx. Tanque</v>
          </cell>
        </row>
        <row r="348">
          <cell r="A348" t="str">
            <v>Juego de boquilla y contratuerca de 1 1/4"</v>
          </cell>
        </row>
        <row r="349">
          <cell r="A349" t="str">
            <v>Ladrillo estructural</v>
          </cell>
        </row>
        <row r="350">
          <cell r="A350" t="str">
            <v>Ladrillo prensado Santa Fe 24,5 X 12 X 5,5</v>
          </cell>
        </row>
        <row r="351">
          <cell r="A351" t="str">
            <v>Ladrillo rejilla 24 X 12 X  6</v>
          </cell>
        </row>
        <row r="352">
          <cell r="A352" t="str">
            <v>Ladrillo tolete común</v>
          </cell>
        </row>
        <row r="353">
          <cell r="A353" t="str">
            <v>Ladrillo tolete prensado</v>
          </cell>
        </row>
        <row r="354">
          <cell r="A354" t="str">
            <v>Ladrillo tolete fino liviano</v>
          </cell>
        </row>
        <row r="355">
          <cell r="A355" t="str">
            <v>Ladrillo tolete recocido</v>
          </cell>
        </row>
        <row r="356">
          <cell r="A356" t="str">
            <v>Lámina colaborante metaldeck de 2" calibre 22</v>
          </cell>
        </row>
        <row r="357">
          <cell r="A357" t="str">
            <v>Lamina Cold-Rolled Cal. 18 -M2</v>
          </cell>
        </row>
        <row r="358">
          <cell r="A358" t="str">
            <v>Lamina Cold-Rolled Cal.16</v>
          </cell>
        </row>
        <row r="359">
          <cell r="A359" t="str">
            <v>Lamina Cold-Rolled Cal.18  1,2 x 2,4 m</v>
          </cell>
        </row>
        <row r="360">
          <cell r="A360" t="str">
            <v>Lamina galvanizada cal.22</v>
          </cell>
        </row>
        <row r="361">
          <cell r="A361" t="str">
            <v>Lámpara fluorescente 2 x 32 - T 8</v>
          </cell>
        </row>
        <row r="362">
          <cell r="A362" t="str">
            <v xml:space="preserve">Lámpara Fluorescente 2 x 48" </v>
          </cell>
        </row>
        <row r="363">
          <cell r="A363" t="str">
            <v>Lámpara incandescente tipo selllado</v>
          </cell>
        </row>
        <row r="364">
          <cell r="A364" t="str">
            <v>Lampara tipo tortuga</v>
          </cell>
        </row>
        <row r="365">
          <cell r="A365" t="str">
            <v>Lavadero de cemento 60 x 80</v>
          </cell>
        </row>
        <row r="366">
          <cell r="A366" t="str">
            <v>Lavamanos Acuacer</v>
          </cell>
        </row>
        <row r="367">
          <cell r="A367" t="str">
            <v>Lavamanos Acuacer, suministro e instalación</v>
          </cell>
        </row>
        <row r="368">
          <cell r="A368" t="str">
            <v>Lavaplatos galaxia</v>
          </cell>
        </row>
        <row r="369">
          <cell r="A369" t="str">
            <v>Limestone (toxement)</v>
          </cell>
        </row>
        <row r="370">
          <cell r="A370" t="str">
            <v>Limpiador rem.PVC 760 gr</v>
          </cell>
        </row>
        <row r="371">
          <cell r="A371" t="str">
            <v>Llave terminal 1/2" - cromada , incluye adaptadores</v>
          </cell>
        </row>
        <row r="372">
          <cell r="A372" t="str">
            <v>Lona Verde</v>
          </cell>
        </row>
        <row r="373">
          <cell r="A373" t="str">
            <v>Lubricante de silicona Canal y Bajante Amazonas</v>
          </cell>
        </row>
        <row r="374">
          <cell r="A374" t="str">
            <v>Lubricante PVC 500 gr</v>
          </cell>
        </row>
        <row r="375">
          <cell r="A375" t="str">
            <v>Malla con vena</v>
          </cell>
        </row>
        <row r="376">
          <cell r="A376" t="str">
            <v>Malla electrosoldada D 5 x 5 mm y Separación 15 x 15 cm</v>
          </cell>
        </row>
        <row r="377">
          <cell r="A377" t="str">
            <v>Malla Eslabonada galvanizada Cal 12 huecos de 2 x  2 plg</v>
          </cell>
        </row>
        <row r="378">
          <cell r="A378" t="str">
            <v>Mallas electrosoldadas M - 131</v>
          </cell>
        </row>
        <row r="379">
          <cell r="A379" t="str">
            <v>Manguera de conexión flexometalica 3/8"</v>
          </cell>
        </row>
        <row r="380">
          <cell r="A380" t="str">
            <v>Manguera de conexión plastica 1/2"</v>
          </cell>
        </row>
        <row r="381">
          <cell r="A381" t="str">
            <v>Manija para ventana</v>
          </cell>
        </row>
        <row r="382">
          <cell r="A382" t="str">
            <v>Manto Asfaltico con foil de aluminio</v>
          </cell>
        </row>
        <row r="383">
          <cell r="A383" t="str">
            <v>Marco puerta de seguridad Cal.18</v>
          </cell>
        </row>
        <row r="384">
          <cell r="A384" t="str">
            <v>Marco puerta lámina 1.00. Lám.Cal.18</v>
          </cell>
        </row>
        <row r="385">
          <cell r="A385" t="str">
            <v>Marco puerta lámina Cold rolled Cal 18</v>
          </cell>
        </row>
        <row r="386">
          <cell r="A386" t="str">
            <v>Marco ventana lámina Cold rolled Cal 18</v>
          </cell>
        </row>
        <row r="387">
          <cell r="A387" t="str">
            <v>Marco y tapa para caja de inspección de  0,30 x 0,30 mts</v>
          </cell>
        </row>
        <row r="388">
          <cell r="A388" t="str">
            <v>Marco y tapa para caja de inspección de  0,50 x 0,50 mts</v>
          </cell>
        </row>
        <row r="389">
          <cell r="A389" t="str">
            <v>Marco y tapa para cámara de inspección CS274</v>
          </cell>
        </row>
        <row r="390">
          <cell r="A390" t="str">
            <v>Marco y tapa para cámara de inspección CS275</v>
          </cell>
        </row>
        <row r="391">
          <cell r="A391" t="str">
            <v>Marco y tapa para cámara de inspección CS276</v>
          </cell>
        </row>
        <row r="392">
          <cell r="A392" t="str">
            <v>Marmolina</v>
          </cell>
        </row>
        <row r="393">
          <cell r="A393" t="str">
            <v>Material seleccionado</v>
          </cell>
        </row>
        <row r="394">
          <cell r="A394" t="str">
            <v>Medidor monofásico 20 - 100 amp, 120/240 v</v>
          </cell>
        </row>
        <row r="395">
          <cell r="A395" t="str">
            <v>Medidor monofásico Trifilar ciclométrico 240/120 V 30-200 A</v>
          </cell>
        </row>
        <row r="396">
          <cell r="A396" t="str">
            <v>Medidor Trifasicomonofásico 20 - 100 amp, 120/240 v</v>
          </cell>
        </row>
        <row r="397">
          <cell r="A397" t="str">
            <v>Mesón acero inoxidable Cal.16. Dim.(0.60 x 0.85).</v>
          </cell>
        </row>
        <row r="398">
          <cell r="A398" t="str">
            <v>Mesón acero inoxidable Cal.16. Dim.(0.76 x 1.02).</v>
          </cell>
        </row>
        <row r="399">
          <cell r="A399" t="str">
            <v>Mesón acero inoxidable Cal.16. Dim.(0.90 x 2.95).</v>
          </cell>
        </row>
        <row r="400">
          <cell r="A400" t="str">
            <v>Mesón acero inoxidable Cal.16. Dim.(1.30 x 4.15).</v>
          </cell>
        </row>
        <row r="401">
          <cell r="A401" t="str">
            <v>Micropersianas Flexalum (a=1.74 x h=1.68)</v>
          </cell>
        </row>
        <row r="402">
          <cell r="A402" t="str">
            <v>Minirack de pared 37 x 52 x 51 cerrado, switch 8 puertos 10/100.</v>
          </cell>
        </row>
        <row r="403">
          <cell r="A403" t="str">
            <v>Mortero 1:3</v>
          </cell>
        </row>
        <row r="404">
          <cell r="A404" t="str">
            <v>Mortero 1:3 impermeabilizado</v>
          </cell>
        </row>
        <row r="405">
          <cell r="A405" t="str">
            <v>Mortero 1:4</v>
          </cell>
        </row>
        <row r="406">
          <cell r="A406" t="str">
            <v>Mortero 1:4 impermeabilizado</v>
          </cell>
        </row>
        <row r="407">
          <cell r="A407" t="str">
            <v>Mortero 1:5</v>
          </cell>
        </row>
        <row r="408">
          <cell r="A408" t="str">
            <v>Mortero 1:7</v>
          </cell>
        </row>
        <row r="409">
          <cell r="A409" t="str">
            <v>Mortero de pega 1:4 e=1,5 cm</v>
          </cell>
        </row>
        <row r="410">
          <cell r="A410" t="str">
            <v xml:space="preserve">Mortero de relleno 1:4 </v>
          </cell>
        </row>
        <row r="411">
          <cell r="A411" t="str">
            <v>MUEBLES ESPECIALES EN MADERA</v>
          </cell>
        </row>
        <row r="412">
          <cell r="A412" t="str">
            <v>MUEBLES ESPECIALES METALICOS</v>
          </cell>
        </row>
        <row r="413">
          <cell r="A413" t="str">
            <v>Muebles individuales para cubículos. Estructura en flor morado, tabla triplex 4mm., cantos en cedro. Pintulaca caoba. Sistema de apoyo de los entrepaños en madera. Sistema de cierre cerradura tipo cajonera dorada, manijas plásticas. (A=0.60; L=0.85; h=1.0</v>
          </cell>
        </row>
        <row r="414">
          <cell r="A414" t="str">
            <v>Muebles individuales para cubículos. Estructura en flor morado, tabla triplex 4mm., cantos en cedro. Pintulaca caoba. Sistema de apoyo de los entrepaños en madera. Sistema de cierre cerradura tipo cajonera dorada, manijas plásticas. (A=0.76; L=1.02; h=1.0</v>
          </cell>
        </row>
        <row r="415">
          <cell r="A415" t="str">
            <v>Niple H.G. 1/2 " x 0,10 m</v>
          </cell>
        </row>
        <row r="416">
          <cell r="A416" t="str">
            <v>Niple H.G. 1/2 " x 0,20 m</v>
          </cell>
        </row>
        <row r="417">
          <cell r="A417" t="str">
            <v>Orinal Mediano institucional blanco  incluye griferia tradicional cromo Ref: 70320 o similar y accesorios</v>
          </cell>
        </row>
        <row r="418">
          <cell r="A418" t="str">
            <v>Pabmeril pliego</v>
          </cell>
        </row>
        <row r="419">
          <cell r="A419" t="str">
            <v>Papelera</v>
          </cell>
        </row>
        <row r="420">
          <cell r="A420" t="str">
            <v>Paral de Madera 3m</v>
          </cell>
        </row>
        <row r="421">
          <cell r="A421" t="str">
            <v>Pegacor blanco</v>
          </cell>
        </row>
        <row r="422">
          <cell r="A422" t="str">
            <v>Percha galvanizada de 1 puesto</v>
          </cell>
        </row>
        <row r="423">
          <cell r="A423" t="str">
            <v>Percha galvanizada de 3 puestos</v>
          </cell>
        </row>
        <row r="424">
          <cell r="A424" t="str">
            <v>Percha galvanizada de 4 puestos</v>
          </cell>
        </row>
        <row r="425">
          <cell r="A425" t="str">
            <v>Perfil en aluminio 1/2" x 1/2"</v>
          </cell>
        </row>
        <row r="426">
          <cell r="A426" t="str">
            <v>Perfil estructural riel chanel 15/8" x 15/8" x 2,4 m</v>
          </cell>
        </row>
        <row r="427">
          <cell r="A427" t="str">
            <v>perfil metalico 50x25</v>
          </cell>
        </row>
        <row r="428">
          <cell r="A428" t="str">
            <v>perfil metalico 80x40</v>
          </cell>
        </row>
        <row r="429">
          <cell r="A429" t="str">
            <v>perfil metalico 80x40 calibre 18</v>
          </cell>
        </row>
        <row r="430">
          <cell r="A430" t="str">
            <v>Perfil PAG 120 X 60 - 1,2 MM</v>
          </cell>
        </row>
        <row r="431">
          <cell r="A431" t="str">
            <v>Perfil PAG C - 200 x 70 x 4 mm</v>
          </cell>
        </row>
        <row r="432">
          <cell r="A432" t="str">
            <v>Perfil PHR C - 100 x 50 x 3,0 mm</v>
          </cell>
        </row>
        <row r="433">
          <cell r="A433" t="str">
            <v>Perfil PHR C - 220 x 80 x 2,0 mm</v>
          </cell>
        </row>
        <row r="434">
          <cell r="A434" t="str">
            <v>Perfil para cubierta PHR C</v>
          </cell>
        </row>
        <row r="435">
          <cell r="A435" t="str">
            <v>Perfil PHR - PAG 160 X 60 - 1,5 MM</v>
          </cell>
        </row>
        <row r="436">
          <cell r="A436" t="str">
            <v>Perfil PHR C - 220 x 80  2,5 mm</v>
          </cell>
        </row>
        <row r="437">
          <cell r="A437" t="str">
            <v>Perno 1/2" Alt.Vel..1 3/4"</v>
          </cell>
        </row>
        <row r="438">
          <cell r="A438" t="str">
            <v>Perno de expansión 3" x 3/8"</v>
          </cell>
        </row>
        <row r="439">
          <cell r="A439" t="str">
            <v>Perros de 1/8"</v>
          </cell>
        </row>
        <row r="440">
          <cell r="A440" t="str">
            <v>Piedra Ciclopea, 4" a 15"</v>
          </cell>
        </row>
        <row r="441">
          <cell r="A441" t="str">
            <v>Piedra media zonga</v>
          </cell>
        </row>
        <row r="442">
          <cell r="A442" t="str">
            <v>Pintura Koraza plastica</v>
          </cell>
        </row>
        <row r="443">
          <cell r="A443" t="str">
            <v xml:space="preserve">Pintura Wash Primer </v>
          </cell>
        </row>
        <row r="444">
          <cell r="A444" t="str">
            <v>Pirlan en bronce</v>
          </cell>
        </row>
        <row r="445">
          <cell r="A445" t="str">
            <v>Placa cubierta pozo D=1,70, e=0,25m</v>
          </cell>
        </row>
        <row r="446">
          <cell r="A446" t="str">
            <v>Placa de identificación 2 x 1 cm</v>
          </cell>
        </row>
        <row r="447">
          <cell r="A447" t="str">
            <v>Placa fondo pozo D=1,80 m, e=0,25m</v>
          </cell>
        </row>
        <row r="448">
          <cell r="A448" t="str">
            <v>Planchón - cedro macho (.15 x .04 x 3)</v>
          </cell>
        </row>
        <row r="449">
          <cell r="A449" t="str">
            <v>Planchón ordinario 4 metros</v>
          </cell>
        </row>
        <row r="450">
          <cell r="A450" t="str">
            <v>Plastocrete DM-IMP INTG</v>
          </cell>
        </row>
        <row r="451">
          <cell r="A451" t="str">
            <v>Platina  1/2" X 3/16"</v>
          </cell>
        </row>
        <row r="452">
          <cell r="A452" t="str">
            <v xml:space="preserve">Platina 1 x 1 x 1/4 </v>
          </cell>
        </row>
        <row r="453">
          <cell r="A453" t="str">
            <v>Platina 1/8 x 1"</v>
          </cell>
        </row>
        <row r="454">
          <cell r="A454" t="str">
            <v>Platina 3 x 3 x 1/4</v>
          </cell>
        </row>
        <row r="455">
          <cell r="A455" t="str">
            <v>Platina 3/8" de 0,19 x 0,19 mts</v>
          </cell>
        </row>
        <row r="456">
          <cell r="A456" t="str">
            <v>Platina 3/16" de 0,06 x 0,13 mts</v>
          </cell>
        </row>
        <row r="457">
          <cell r="A457" t="str">
            <v>Platina 3/16" de 0,17 mts x 0,13 mts</v>
          </cell>
        </row>
        <row r="458">
          <cell r="A458" t="str">
            <v>Platina 3/16" de 0,17 mts x 0,13 mts</v>
          </cell>
        </row>
        <row r="459">
          <cell r="A459" t="str">
            <v>Platina 5/16"  x 2"</v>
          </cell>
        </row>
        <row r="460">
          <cell r="A460" t="str">
            <v>Platina para union de perfiles de riel</v>
          </cell>
        </row>
        <row r="461">
          <cell r="A461" t="str">
            <v>Platina de 3"x3/8"</v>
          </cell>
        </row>
        <row r="462">
          <cell r="A462" t="str">
            <v>Poceta Acero inoxidable Dim.(0.60 x 0.90)</v>
          </cell>
        </row>
        <row r="463">
          <cell r="A463" t="str">
            <v>Poceta Acero inoxidable Dim.(1.20 x 1.20)</v>
          </cell>
        </row>
        <row r="464">
          <cell r="A464" t="str">
            <v>Poceta redonda en acero inoxidable TRAMONTINA 0,3X,0115</v>
          </cell>
        </row>
        <row r="465">
          <cell r="A465" t="str">
            <v>Polietileno Cal 6</v>
          </cell>
        </row>
        <row r="466">
          <cell r="A466" t="str">
            <v>Polietileno Cal 7</v>
          </cell>
        </row>
        <row r="467">
          <cell r="A467" t="str">
            <v>Portacandado y Candado Negro Nº 4</v>
          </cell>
        </row>
        <row r="468">
          <cell r="A468" t="str">
            <v>Poste en concreto 10m de 510 Kg</v>
          </cell>
        </row>
        <row r="469">
          <cell r="A469" t="str">
            <v>Pozo septico plastico 1000 lts</v>
          </cell>
        </row>
        <row r="470">
          <cell r="A470" t="str">
            <v>Puerta Baño Minusvalidos</v>
          </cell>
        </row>
        <row r="471">
          <cell r="A471" t="str">
            <v>Puerta Baños</v>
          </cell>
        </row>
        <row r="472">
          <cell r="A472" t="str">
            <v>Puerta económica Pizano 1.00. Triplex e=4mm.</v>
          </cell>
        </row>
        <row r="473">
          <cell r="A473" t="str">
            <v>Puerta especial esclusa para Lab.Fotográfico como trampa de luz (2.00 x 1.00)</v>
          </cell>
        </row>
        <row r="474">
          <cell r="A474" t="str">
            <v>Puerta sistema constructivo PVC de 0,62 x 1,60 m</v>
          </cell>
        </row>
        <row r="475">
          <cell r="A475" t="str">
            <v xml:space="preserve">Puerta sistema constructivo PVC de 0,95 x 2,05 m  </v>
          </cell>
        </row>
        <row r="476">
          <cell r="A476" t="str">
            <v>Puntilla con cabeza 2"</v>
          </cell>
        </row>
        <row r="477">
          <cell r="A477" t="str">
            <v>Punto Agua fría PVC</v>
          </cell>
        </row>
        <row r="478">
          <cell r="A478" t="str">
            <v>Punto desagüe PVC 3" y  4"</v>
          </cell>
        </row>
        <row r="479">
          <cell r="A479" t="str">
            <v>Punto Eléctrico</v>
          </cell>
        </row>
        <row r="480">
          <cell r="A480" t="str">
            <v>Rajón</v>
          </cell>
        </row>
        <row r="481">
          <cell r="A481" t="str">
            <v xml:space="preserve">Recebo  </v>
          </cell>
        </row>
        <row r="482">
          <cell r="A482" t="str">
            <v>Recebo comun</v>
          </cell>
        </row>
        <row r="483">
          <cell r="A483" t="str">
            <v>Regadera corriente</v>
          </cell>
        </row>
        <row r="484">
          <cell r="A484" t="str">
            <v>Registro  de cortina R &amp; W 1 1/2" italiano; inlcuye accesorios</v>
          </cell>
        </row>
        <row r="485">
          <cell r="A485" t="str">
            <v>Registro de cortina 1/2 R &amp; W italiano ; incluye accesorios</v>
          </cell>
        </row>
        <row r="486">
          <cell r="A486" t="str">
            <v>Registro de cortina R &amp; w 1 1/4" italiano; incluye accesorios</v>
          </cell>
        </row>
        <row r="487">
          <cell r="A487" t="str">
            <v>Registro de cortina R&amp;W italiano de   1"; incluye accesorios</v>
          </cell>
        </row>
        <row r="488">
          <cell r="A488" t="str">
            <v>Registro de cortina Roscado liviano  Ref. 272 A Red &amp; White 2"; incluye accesorios</v>
          </cell>
        </row>
        <row r="489">
          <cell r="A489" t="str">
            <v>Registro P/D bola o novasfer 1/2"</v>
          </cell>
        </row>
        <row r="490">
          <cell r="A490" t="str">
            <v>Registro P/D Red White o Kitz 1 1/2"</v>
          </cell>
        </row>
        <row r="491">
          <cell r="A491" t="str">
            <v>Registro P/D Red White o Kitz 1 1/4"</v>
          </cell>
        </row>
        <row r="492">
          <cell r="A492" t="str">
            <v>Registro P/D Red White o Kitz 1"</v>
          </cell>
        </row>
        <row r="493">
          <cell r="A493" t="str">
            <v>Registro P/D Red White o Kitz 1/2"</v>
          </cell>
        </row>
        <row r="494">
          <cell r="A494" t="str">
            <v>Registro P/D Red White o Kitz 3/4"</v>
          </cell>
        </row>
        <row r="495">
          <cell r="A495" t="str">
            <v>Registro R&amp;W  de cortina de  3/4" italiano; incluye accesorios</v>
          </cell>
        </row>
        <row r="496">
          <cell r="A496" t="str">
            <v>Regulador unica etapa ref R-20</v>
          </cell>
        </row>
        <row r="497">
          <cell r="A497" t="str">
            <v>Rejilla plastica con sosco de 2"</v>
          </cell>
        </row>
        <row r="498">
          <cell r="A498" t="str">
            <v>Rejilla plastica con sosco de 3"</v>
          </cell>
        </row>
        <row r="499">
          <cell r="A499" t="str">
            <v>Rejilla plastica con sosco</v>
          </cell>
        </row>
        <row r="500">
          <cell r="A500" t="str">
            <v>Remate contra culata A.C.</v>
          </cell>
        </row>
        <row r="501">
          <cell r="A501" t="str">
            <v>Remate Contramuro Lateral Superior para cubierta Cindu</v>
          </cell>
        </row>
        <row r="502">
          <cell r="A502" t="str">
            <v>Repisa ordinaria 3 metros</v>
          </cell>
        </row>
        <row r="503">
          <cell r="A503" t="str">
            <v xml:space="preserve">Retiro de Sobrantes </v>
          </cell>
        </row>
        <row r="504">
          <cell r="A504" t="str">
            <v>Riel metálico. Lam.Cal.14. Ancho:0.10</v>
          </cell>
        </row>
        <row r="505">
          <cell r="A505" t="str">
            <v>Rompimiento Zona Dura</v>
          </cell>
        </row>
        <row r="506">
          <cell r="A506" t="str">
            <v>Roseta (Plafon)</v>
          </cell>
        </row>
        <row r="507">
          <cell r="A507" t="str">
            <v>Sanitario Acuacer blanco; incluye griferia grival atlantis refn 80620 y  accesorios</v>
          </cell>
        </row>
        <row r="508">
          <cell r="A508" t="str">
            <v>Sanitario Acuacer, suministro e instalación</v>
          </cell>
        </row>
        <row r="509">
          <cell r="A509" t="str">
            <v>Sanitario infantil blanco primera incluye griferia, suministro e instalación</v>
          </cell>
        </row>
        <row r="510">
          <cell r="A510" t="str">
            <v>Sanitario institucional Ref: aquajet comfort incluye griferia grival Atlantis 80620 o similar y accesorios</v>
          </cell>
        </row>
        <row r="511">
          <cell r="A511" t="str">
            <v>Sardinel prefabricado A10 (800mm*200mm*500mm)</v>
          </cell>
        </row>
        <row r="512">
          <cell r="A512" t="str">
            <v>Bordillo prefabricado A80 (800mm*200mm*350mm)</v>
          </cell>
        </row>
        <row r="513">
          <cell r="A513" t="str">
            <v xml:space="preserve">SECCIÓN CILINDRO POZO D=1.20m, H=1.00m </v>
          </cell>
        </row>
        <row r="514">
          <cell r="A514" t="str">
            <v xml:space="preserve">SECCIÓN CILINDRO POZO D=1.20m, H=0.50m </v>
          </cell>
        </row>
        <row r="515">
          <cell r="A515" t="str">
            <v>SECCIÓN CILINDRO POZO D=1.20m, H=0.25m</v>
          </cell>
        </row>
        <row r="516">
          <cell r="A516" t="str">
            <v>Sellador altos solidos/7238</v>
          </cell>
        </row>
        <row r="517">
          <cell r="A517" t="str">
            <v>Sellador para gas Loctite</v>
          </cell>
        </row>
        <row r="518">
          <cell r="A518" t="str">
            <v>Sello cortafuego</v>
          </cell>
        </row>
        <row r="519">
          <cell r="A519" t="str">
            <v>Sika-1 Imp.Integral</v>
          </cell>
        </row>
        <row r="520">
          <cell r="A520" t="str">
            <v>Sikadur 32 Primer</v>
          </cell>
        </row>
        <row r="521">
          <cell r="A521" t="str">
            <v xml:space="preserve">Sika transparente 10 años </v>
          </cell>
        </row>
        <row r="522">
          <cell r="A522" t="str">
            <v>Silicona liquida 300 ML</v>
          </cell>
        </row>
        <row r="523">
          <cell r="A523" t="str">
            <v xml:space="preserve">Silla estudiantil individual con brazo </v>
          </cell>
        </row>
        <row r="524">
          <cell r="A524" t="str">
            <v>Silla madera tipo cajero (h=0.7 D=0.3)</v>
          </cell>
        </row>
        <row r="525">
          <cell r="A525" t="str">
            <v>Silla Universitaria Norma NTC 4734</v>
          </cell>
        </row>
        <row r="526">
          <cell r="A526" t="str">
            <v>Sistema corredizo metálico</v>
          </cell>
        </row>
        <row r="527">
          <cell r="A527" t="str">
            <v>Soldadura de estaño P/Cobre</v>
          </cell>
        </row>
        <row r="528">
          <cell r="A528" t="str">
            <v>Soldadura elect. 6013</v>
          </cell>
        </row>
        <row r="529">
          <cell r="A529" t="str">
            <v>Soldadura PVC liquida 1/4</v>
          </cell>
        </row>
        <row r="530">
          <cell r="A530" t="str">
            <v>Soporte Canal Amazonas</v>
          </cell>
        </row>
        <row r="531">
          <cell r="A531" t="str">
            <v>Soporte de bajante Amazonas</v>
          </cell>
        </row>
        <row r="532">
          <cell r="A532" t="str">
            <v>Soporte para cable antifraude o encauchetado</v>
          </cell>
        </row>
        <row r="533">
          <cell r="A533" t="str">
            <v>Soporte tipo mensula de 15 cms</v>
          </cell>
        </row>
        <row r="534">
          <cell r="A534" t="str">
            <v>Subcontrato eléctrico</v>
          </cell>
        </row>
        <row r="535">
          <cell r="A535" t="str">
            <v>Tabla burra C Macho 0,28 - 3 mts</v>
          </cell>
        </row>
        <row r="536">
          <cell r="A536" t="str">
            <v>Tabla burra ordinario 0,30 - 3 mts</v>
          </cell>
        </row>
        <row r="537">
          <cell r="A537" t="str">
            <v>Tabla chapa-ordinario 0,10 - 3 mts</v>
          </cell>
        </row>
        <row r="538">
          <cell r="A538" t="str">
            <v>Tabla chapa-ordinario 0,30 - 3 mts</v>
          </cell>
        </row>
        <row r="539">
          <cell r="A539" t="str">
            <v>Tablero 18 Circuitos con espacio para totalizador</v>
          </cell>
        </row>
        <row r="540">
          <cell r="A540" t="str">
            <v>Tablero acrílico (a=3.00 x h=1.20)</v>
          </cell>
        </row>
        <row r="541">
          <cell r="A541" t="str">
            <v xml:space="preserve">Tablero bifasico TBC 24 circuitos </v>
          </cell>
        </row>
        <row r="542">
          <cell r="A542" t="str">
            <v>Tablero blanco para escribir, con marcador de tinta seca borrable, de 2,40 x 1,20 m, Norma NTC 4726</v>
          </cell>
        </row>
        <row r="543">
          <cell r="A543" t="str">
            <v>Tablero en madera entamborada</v>
          </cell>
        </row>
        <row r="544">
          <cell r="A544" t="str">
            <v>Tablero TBP - 8B con puerta y chapa plástica; para 8 cirucitos</v>
          </cell>
        </row>
        <row r="545">
          <cell r="A545" t="str">
            <v>Tablero TBP 12B  con puerta y chapas plastica de 12 Circuitos</v>
          </cell>
        </row>
        <row r="546">
          <cell r="A546" t="str">
            <v>Tablero TBP 18B con puerta y chapas plástico de 18 circuitos</v>
          </cell>
        </row>
        <row r="547">
          <cell r="A547" t="str">
            <v>Tableta Alfa 30x30 granito blanco huila</v>
          </cell>
        </row>
        <row r="548">
          <cell r="A548" t="str">
            <v>Tableta Alfa lisa 18,5x9</v>
          </cell>
        </row>
        <row r="549">
          <cell r="A549" t="str">
            <v>Tableta Alfa lisa 25x7</v>
          </cell>
        </row>
        <row r="550">
          <cell r="A550" t="str">
            <v>Tableta Gess 30x30</v>
          </cell>
        </row>
        <row r="551">
          <cell r="A551" t="str">
            <v>Taco terminal UNIP,HQP 30A</v>
          </cell>
        </row>
        <row r="552">
          <cell r="A552" t="str">
            <v>Tanque gas 40 lbs</v>
          </cell>
        </row>
        <row r="553">
          <cell r="A553" t="str">
            <v>Tanque plástico 1000 lts</v>
          </cell>
        </row>
        <row r="554">
          <cell r="A554" t="str">
            <v>Tanque plástico 500 lts</v>
          </cell>
        </row>
        <row r="555">
          <cell r="A555" t="str">
            <v>Tapa caja 2400 suplemento</v>
          </cell>
        </row>
        <row r="556">
          <cell r="A556" t="str">
            <v>Tapa caja 5800</v>
          </cell>
        </row>
        <row r="557">
          <cell r="A557" t="str">
            <v xml:space="preserve">Tapa de PVCS 2" </v>
          </cell>
        </row>
        <row r="558">
          <cell r="A558" t="str">
            <v>Tapa de PVCS 4"</v>
          </cell>
        </row>
        <row r="559">
          <cell r="A559" t="str">
            <v>Tapa Int Derecha Canal Amazonas</v>
          </cell>
        </row>
        <row r="560">
          <cell r="A560" t="str">
            <v>Tapa Int Izquierda Canal Amazonas</v>
          </cell>
        </row>
        <row r="561">
          <cell r="A561" t="str">
            <v>Tapa lateral ceja Cindu</v>
          </cell>
        </row>
        <row r="562">
          <cell r="A562" t="str">
            <v>Tapa posterior teja Cindu</v>
          </cell>
        </row>
        <row r="563">
          <cell r="A563" t="str">
            <v>Tapa troquel.Metal.2 Orif.</v>
          </cell>
        </row>
        <row r="564">
          <cell r="A564" t="str">
            <v>Tapaporos Nogal</v>
          </cell>
        </row>
        <row r="565">
          <cell r="A565" t="str">
            <v>Tapa y anillo en polipropileno reciclado para pozo</v>
          </cell>
        </row>
        <row r="566">
          <cell r="A566" t="str">
            <v>Tapon HG 1"</v>
          </cell>
        </row>
        <row r="567">
          <cell r="A567" t="str">
            <v>Tapon HG 1/2"</v>
          </cell>
        </row>
        <row r="568">
          <cell r="A568" t="str">
            <v>Tapon PVC 2" - Prueba</v>
          </cell>
        </row>
        <row r="569">
          <cell r="A569" t="str">
            <v>Tapon PVC 3" - Prueba</v>
          </cell>
        </row>
        <row r="570">
          <cell r="A570" t="str">
            <v>Tapon PVC 4" - Prueba</v>
          </cell>
        </row>
        <row r="571">
          <cell r="A571" t="str">
            <v>Tapon PVC-P 1/2"</v>
          </cell>
        </row>
        <row r="572">
          <cell r="A572" t="str">
            <v>Tee 1 1/4 PVC - Presión</v>
          </cell>
        </row>
        <row r="573">
          <cell r="A573" t="str">
            <v>Tee 1" PVC - Presión</v>
          </cell>
        </row>
        <row r="574">
          <cell r="A574" t="str">
            <v>Tee 1/2" PVC - Presión</v>
          </cell>
        </row>
        <row r="575">
          <cell r="A575" t="str">
            <v>Tee 3/4"    PVC - Presión</v>
          </cell>
        </row>
        <row r="576">
          <cell r="A576" t="str">
            <v>Tee HG 1"</v>
          </cell>
        </row>
        <row r="577">
          <cell r="A577" t="str">
            <v>Tee HG 1/2"</v>
          </cell>
        </row>
        <row r="578">
          <cell r="A578" t="str">
            <v>Tee PVC-P 3/4" x 1/2"</v>
          </cell>
        </row>
        <row r="579">
          <cell r="A579" t="str">
            <v>Tee Sencilla 3" Sanitaria</v>
          </cell>
        </row>
        <row r="580">
          <cell r="A580" t="str">
            <v>Tee Sencilla 2" Sanitaria</v>
          </cell>
        </row>
        <row r="581">
          <cell r="A581" t="str">
            <v>Tee Sencilla 4" Sanitaria</v>
          </cell>
        </row>
        <row r="582">
          <cell r="A582" t="str">
            <v xml:space="preserve">Teflon </v>
          </cell>
        </row>
        <row r="583">
          <cell r="A583" t="str">
            <v>Teja cindu  Ref: Cindurib</v>
          </cell>
        </row>
        <row r="584">
          <cell r="A584" t="str">
            <v>Teja Ajover termoacustica ondulada</v>
          </cell>
        </row>
        <row r="585">
          <cell r="A585" t="str">
            <v>Teja de asbesto cemento No.4</v>
          </cell>
        </row>
        <row r="586">
          <cell r="A586" t="str">
            <v>Teja de asbesto cemento No.6</v>
          </cell>
        </row>
        <row r="587">
          <cell r="A587" t="str">
            <v>Teja de asbesto cemento No.8</v>
          </cell>
        </row>
        <row r="588">
          <cell r="A588" t="str">
            <v>Teja plastica traslucida</v>
          </cell>
        </row>
        <row r="589">
          <cell r="A589" t="str">
            <v xml:space="preserve">Tensor para cable antifraude </v>
          </cell>
        </row>
        <row r="590">
          <cell r="A590" t="str">
            <v>Terminal campana PVC 3"</v>
          </cell>
        </row>
        <row r="591">
          <cell r="A591" t="str">
            <v>Terminal campana PVC 4"</v>
          </cell>
        </row>
        <row r="592">
          <cell r="A592" t="str">
            <v>Terminal conduit 3/4"</v>
          </cell>
        </row>
        <row r="593">
          <cell r="A593" t="str">
            <v>Terminal conduit 1"</v>
          </cell>
        </row>
        <row r="594">
          <cell r="A594" t="str">
            <v>Tierra negra fertilizada</v>
          </cell>
        </row>
        <row r="595">
          <cell r="A595" t="str">
            <v>Tintilla</v>
          </cell>
        </row>
        <row r="596">
          <cell r="A596" t="str">
            <v>Toma de T.V. para cable coaxial</v>
          </cell>
        </row>
        <row r="597">
          <cell r="A597" t="str">
            <v>Toma Doble GFCI</v>
          </cell>
        </row>
        <row r="598">
          <cell r="A598" t="str">
            <v>Toma doble tipo hospitalaria P.T.</v>
          </cell>
        </row>
        <row r="599">
          <cell r="A599" t="str">
            <v>Toma eléctrica doble 20A pata trabada</v>
          </cell>
        </row>
        <row r="600">
          <cell r="A600" t="str">
            <v xml:space="preserve">Toma eléctrica doble P.T. </v>
          </cell>
        </row>
        <row r="601">
          <cell r="A601" t="str">
            <v>Toma telefónica</v>
          </cell>
        </row>
        <row r="602">
          <cell r="A602" t="str">
            <v>Tornillo autoperforante fijador de correa</v>
          </cell>
        </row>
        <row r="603">
          <cell r="A603" t="str">
            <v>Tornillo de 3/8" x 1 1/2" tuerca mordaza con resorte</v>
          </cell>
        </row>
        <row r="604">
          <cell r="A604" t="str">
            <v>Tornillo expansivo AH - 1614 5/16 x 3 "</v>
          </cell>
        </row>
        <row r="605">
          <cell r="A605" t="str">
            <v>Tornillo expansivo HLC 10x80/48</v>
          </cell>
        </row>
        <row r="606">
          <cell r="A606" t="str">
            <v>Tornillo goloso 1/8 x 1 1/4</v>
          </cell>
        </row>
        <row r="607">
          <cell r="A607" t="str">
            <v>Tornillo goloso 5/16 x 1 1/4</v>
          </cell>
        </row>
        <row r="608">
          <cell r="A608" t="str">
            <v>Tornillo Inoxidable Canal y Bajante Amazonas</v>
          </cell>
        </row>
        <row r="609">
          <cell r="A609" t="str">
            <v>Tornillo lámina D=3/8"</v>
          </cell>
        </row>
        <row r="610">
          <cell r="A610" t="str">
            <v>Tornillo punta de broca (autoperforante)</v>
          </cell>
        </row>
        <row r="611">
          <cell r="A611" t="str">
            <v xml:space="preserve">Tornillo teja Cindu </v>
          </cell>
        </row>
        <row r="612">
          <cell r="A612" t="str">
            <v>Transformador de corriente 150/5A clase 0,5</v>
          </cell>
        </row>
        <row r="613">
          <cell r="A613" t="str">
            <v>Triturado de máquina</v>
          </cell>
        </row>
        <row r="614">
          <cell r="A614" t="str">
            <v>Truturado de 3/4"</v>
          </cell>
        </row>
        <row r="615">
          <cell r="A615" t="str">
            <v>Tuberia A.N. 2 plg 2mm</v>
          </cell>
        </row>
        <row r="616">
          <cell r="A616" t="str">
            <v>Tuberia A.N. 2 1/2" plg 2mm</v>
          </cell>
        </row>
        <row r="617">
          <cell r="A617" t="str">
            <v>Tuberia A.N. 3 plg 2,3 mm</v>
          </cell>
        </row>
        <row r="618">
          <cell r="A618" t="str">
            <v>Tuberia A.N. Ø1 1/2"</v>
          </cell>
        </row>
        <row r="619">
          <cell r="A619" t="str">
            <v>Tubería Estructural Cuadrada 100 x100x 3.0 mm</v>
          </cell>
        </row>
        <row r="620">
          <cell r="A620" t="str">
            <v>Tubería Estructural Rectangular 120 x 60 x 2.5 mm</v>
          </cell>
        </row>
        <row r="621">
          <cell r="A621" t="str">
            <v>Tubería Estructural Rectangular 140 x 60 x 3.0 mm</v>
          </cell>
        </row>
        <row r="622">
          <cell r="A622" t="str">
            <v>Tubería Estructural Rectangular 180 x 65 x 4.0 mm</v>
          </cell>
        </row>
        <row r="623">
          <cell r="A623" t="str">
            <v>Tubería Estructural Rectangular 200 x 70 x 5.0 mm</v>
          </cell>
        </row>
        <row r="624">
          <cell r="A624" t="str">
            <v>Tuberia Galvanizada 1 1/2" 2,5 mm Cal 12</v>
          </cell>
        </row>
        <row r="625">
          <cell r="A625" t="str">
            <v>Tuberia SCH 40 para gas 1/2"</v>
          </cell>
        </row>
        <row r="626">
          <cell r="A626" t="str">
            <v>Tubería PVC U.M. Tipo Novaloc D=24"</v>
          </cell>
        </row>
        <row r="627">
          <cell r="A627" t="str">
            <v>Tubería PVC U.M. Tipo Novaloc D=27"</v>
          </cell>
        </row>
        <row r="628">
          <cell r="A628" t="str">
            <v>Tubería PVC U.M. Tipo Novaloc D=30"</v>
          </cell>
        </row>
        <row r="629">
          <cell r="A629" t="str">
            <v>Tubería PVC U.M. Tipo Novaloc D=33"</v>
          </cell>
        </row>
        <row r="630">
          <cell r="A630" t="str">
            <v>Tubería PVC U.M. Tipo Novaloc D=36"</v>
          </cell>
        </row>
        <row r="631">
          <cell r="A631" t="str">
            <v>Tubería PVC U.M. Tipo Novaloc D=39"</v>
          </cell>
        </row>
        <row r="632">
          <cell r="A632" t="str">
            <v>Tubería PVC U.M. Tipo Novaloc D=42"</v>
          </cell>
        </row>
        <row r="633">
          <cell r="A633" t="str">
            <v>Tubería PVC U.M. Tipo Novafort D=110mm (4")</v>
          </cell>
        </row>
        <row r="634">
          <cell r="A634" t="str">
            <v>Tubería PVC U.M. Tipo Novafort D=160mm (6")</v>
          </cell>
        </row>
        <row r="635">
          <cell r="A635" t="str">
            <v>Tubería PVC U.M. Tipo Novafort D=200mm (8")</v>
          </cell>
        </row>
        <row r="636">
          <cell r="A636" t="str">
            <v>Tubería PVC U.M. Tipo Novafort D=250mm (10")</v>
          </cell>
        </row>
        <row r="637">
          <cell r="A637" t="str">
            <v>Tubería PVC U.M. Tipo Novafort D=315mm (12")</v>
          </cell>
        </row>
        <row r="638">
          <cell r="A638" t="str">
            <v>Tubería PVC U.M. Tipo Novafort D=400mm (16")</v>
          </cell>
        </row>
        <row r="639">
          <cell r="A639" t="str">
            <v>Tubería PVC U.M. Tipo Novafort D=450mm (18")</v>
          </cell>
        </row>
        <row r="640">
          <cell r="A640" t="str">
            <v>Tubería PVC U.M. Tipo Novafort D=500mm (20")</v>
          </cell>
        </row>
        <row r="641">
          <cell r="A641" t="str">
            <v>Tubo A.N. 1 1/2 plg, 2 mm</v>
          </cell>
        </row>
        <row r="642">
          <cell r="A642" t="str">
            <v>Tubo A.N. 1 plg, 2 mm</v>
          </cell>
        </row>
        <row r="643">
          <cell r="A643" t="str">
            <v>Tubo Conduit  1/2"</v>
          </cell>
        </row>
        <row r="644">
          <cell r="A644" t="str">
            <v>Tubo Conduit 3/4"</v>
          </cell>
        </row>
        <row r="645">
          <cell r="A645" t="str">
            <v>Tubo conduit EMT de 3/4"</v>
          </cell>
        </row>
        <row r="646">
          <cell r="A646" t="str">
            <v>Tubo conduit EMT de 1 1/4"</v>
          </cell>
        </row>
        <row r="647">
          <cell r="A647" t="str">
            <v>Tubo conduit EMT de 1/2"</v>
          </cell>
        </row>
        <row r="648">
          <cell r="A648" t="str">
            <v>Tubo conduit EMT de 1"</v>
          </cell>
        </row>
        <row r="649">
          <cell r="A649" t="str">
            <v>Tubo conduit PVC 2"</v>
          </cell>
        </row>
        <row r="650">
          <cell r="A650" t="str">
            <v>Tubo Conduit PVC de 1 1/2"</v>
          </cell>
        </row>
        <row r="651">
          <cell r="A651" t="str">
            <v>Tubo Conduit PVC de 1 1/4</v>
          </cell>
        </row>
        <row r="652">
          <cell r="A652" t="str">
            <v>Tubo Conduit PVC de 1"</v>
          </cell>
        </row>
        <row r="653">
          <cell r="A653" t="str">
            <v>Tubo Conduit PVC de 1/2"</v>
          </cell>
        </row>
        <row r="654">
          <cell r="A654" t="str">
            <v>Tubo Conduit PVC de 3/4"</v>
          </cell>
        </row>
        <row r="655">
          <cell r="A655" t="str">
            <v>Tubo de concreto 6" CLASE I</v>
          </cell>
        </row>
        <row r="656">
          <cell r="A656" t="str">
            <v>Tubo de concreto 8" CLASE I</v>
          </cell>
        </row>
        <row r="657">
          <cell r="A657" t="str">
            <v>Tubo de concreto 10" CLASE I</v>
          </cell>
        </row>
        <row r="658">
          <cell r="A658" t="str">
            <v>Tubo de concreto 12" CLASE I</v>
          </cell>
        </row>
        <row r="659">
          <cell r="A659" t="str">
            <v>Tubo de concreto 14" CLASE I</v>
          </cell>
        </row>
        <row r="660">
          <cell r="A660" t="str">
            <v xml:space="preserve">Tubo de concreto 16" CLASE I </v>
          </cell>
        </row>
        <row r="661">
          <cell r="A661" t="str">
            <v>Tubo de concreto 18" CLASE I</v>
          </cell>
        </row>
        <row r="662">
          <cell r="A662" t="str">
            <v>Tubo de concreto 20" CLASE I</v>
          </cell>
        </row>
        <row r="663">
          <cell r="A663" t="str">
            <v>Tubo de concreto 24" CLASE I</v>
          </cell>
        </row>
        <row r="664">
          <cell r="A664" t="str">
            <v>Tubo de concreto 27" CLASE UNICA</v>
          </cell>
        </row>
        <row r="665">
          <cell r="A665" t="str">
            <v>Tubo de concreto 30" CLASE UNICA</v>
          </cell>
        </row>
        <row r="666">
          <cell r="A666" t="str">
            <v>Tubo de concreto 36" CLASE UNICA</v>
          </cell>
        </row>
        <row r="667">
          <cell r="A667" t="str">
            <v>Tubo de concreto 40" CLASE UNICA</v>
          </cell>
        </row>
        <row r="668">
          <cell r="A668" t="str">
            <v>Tubo galvanizado de 1/2"</v>
          </cell>
        </row>
        <row r="669">
          <cell r="A669" t="str">
            <v>Tubo Galvanizado  de 3/4"</v>
          </cell>
        </row>
        <row r="670">
          <cell r="A670" t="str">
            <v>Tubo Galvanizado de 1 1/2"</v>
          </cell>
        </row>
        <row r="671">
          <cell r="A671" t="str">
            <v>Tubo Galvanizado de 1 1/4"</v>
          </cell>
        </row>
        <row r="672">
          <cell r="A672" t="str">
            <v>Tubo Galvanizado de 1"</v>
          </cell>
        </row>
        <row r="673">
          <cell r="A673" t="str">
            <v>Tubo Galvanizado de 2"</v>
          </cell>
        </row>
        <row r="674">
          <cell r="A674" t="str">
            <v>Tubo pres/11 PVC 3/4"</v>
          </cell>
        </row>
        <row r="675">
          <cell r="A675" t="str">
            <v>Tubo pres/13,5 PVC 1"</v>
          </cell>
        </row>
        <row r="676">
          <cell r="A676" t="str">
            <v>Tubo pres/21 PVC 1 1/2"</v>
          </cell>
        </row>
        <row r="677">
          <cell r="A677" t="str">
            <v>Tubo pres/21 PVC 1 1/4</v>
          </cell>
        </row>
        <row r="678">
          <cell r="A678" t="str">
            <v>Tubo pres/21 PVC 2"</v>
          </cell>
        </row>
        <row r="679">
          <cell r="A679" t="str">
            <v>Tubo pres/21 PVC 2½"</v>
          </cell>
        </row>
        <row r="680">
          <cell r="A680" t="str">
            <v>Tubo pres/9 PVC 1/2"</v>
          </cell>
        </row>
        <row r="681">
          <cell r="A681" t="str">
            <v>Tubo PVC de 2" Lluvias</v>
          </cell>
        </row>
        <row r="682">
          <cell r="A682" t="str">
            <v>Tubo PVC de 2" Sanitaria</v>
          </cell>
        </row>
        <row r="683">
          <cell r="A683" t="str">
            <v>Tubo PVC de 3" Lluvias</v>
          </cell>
        </row>
        <row r="684">
          <cell r="A684" t="str">
            <v>Tubo PVC de 3" Sanitaria</v>
          </cell>
        </row>
        <row r="685">
          <cell r="A685" t="str">
            <v>Tubo PVC de 4" lluvias</v>
          </cell>
        </row>
        <row r="686">
          <cell r="A686" t="str">
            <v>Tubo PVC de 4" Sanitaria</v>
          </cell>
        </row>
        <row r="687">
          <cell r="A687" t="str">
            <v>Tubo PVC de 6" Sanitaria</v>
          </cell>
        </row>
        <row r="688">
          <cell r="A688" t="str">
            <v>Tuerca de 3/8" para varilla roscada</v>
          </cell>
        </row>
        <row r="689">
          <cell r="A689" t="str">
            <v>Tuerca de 1/2" para varilla roscada</v>
          </cell>
        </row>
        <row r="690">
          <cell r="A690" t="str">
            <v>Tuerca de 5/8" para varilla roscada</v>
          </cell>
        </row>
        <row r="691">
          <cell r="A691" t="str">
            <v>Un (1) pupìtre con una (1)  silla, para instructores según norma NTC 4729</v>
          </cell>
        </row>
        <row r="692">
          <cell r="A692" t="str">
            <v>Un (1) pupìtre con una (1)  silla, según norma NTC 4641, clasificación clase 3</v>
          </cell>
        </row>
        <row r="693">
          <cell r="A693" t="str">
            <v>Un (1) pupìtre para instructores, según norma 4640</v>
          </cell>
        </row>
        <row r="694">
          <cell r="A694" t="str">
            <v>Una (1)  silla para instructores, según norma 4640</v>
          </cell>
        </row>
        <row r="695">
          <cell r="A695" t="str">
            <v>Una (1) mesa trapezoidal, con tres sillas según norma NTC 4731, clasifición clase 1.</v>
          </cell>
        </row>
        <row r="696">
          <cell r="A696" t="str">
            <v>Unión canal a bajante Amazonas</v>
          </cell>
        </row>
        <row r="697">
          <cell r="A697" t="str">
            <v>Unión Canal amazonas</v>
          </cell>
        </row>
        <row r="698">
          <cell r="A698" t="str">
            <v>Union conduit Galvanizada 2"</v>
          </cell>
        </row>
        <row r="699">
          <cell r="A699" t="str">
            <v>Unión Conduit PVC 1/2"</v>
          </cell>
        </row>
        <row r="700">
          <cell r="A700" t="str">
            <v>Unión  PVC 3/4"</v>
          </cell>
        </row>
        <row r="701">
          <cell r="A701" t="str">
            <v>Unión conduit PVC 1"</v>
          </cell>
        </row>
        <row r="702">
          <cell r="A702" t="str">
            <v>Unión conduit PVC 1 1/2"</v>
          </cell>
        </row>
        <row r="703">
          <cell r="A703" t="str">
            <v>Unión conduit PVC 1 1/4"</v>
          </cell>
        </row>
        <row r="704">
          <cell r="A704" t="str">
            <v>Union conduit PVC 2"</v>
          </cell>
        </row>
        <row r="705">
          <cell r="A705" t="str">
            <v>Unión de Bajante Amazonas</v>
          </cell>
        </row>
        <row r="706">
          <cell r="A706" t="str">
            <v>Unión para tubo EMT 3/4"</v>
          </cell>
        </row>
        <row r="707">
          <cell r="A707" t="str">
            <v>Unión para tubo EMT 1/2"</v>
          </cell>
        </row>
        <row r="708">
          <cell r="A708" t="str">
            <v>Unión para tubo EMT 1"</v>
          </cell>
        </row>
        <row r="709">
          <cell r="A709" t="str">
            <v>Unión para tubo EMT 1 1/4"</v>
          </cell>
        </row>
        <row r="710">
          <cell r="A710" t="str">
            <v>Unión PVC</v>
          </cell>
        </row>
        <row r="711">
          <cell r="A711" t="str">
            <v>Unión PVC-P 1 1/2"</v>
          </cell>
        </row>
        <row r="712">
          <cell r="A712" t="str">
            <v>Unión PVC-P 1 1/4"</v>
          </cell>
        </row>
        <row r="713">
          <cell r="A713" t="str">
            <v>Unión PVC-P 1 plg</v>
          </cell>
        </row>
        <row r="714">
          <cell r="A714" t="str">
            <v>Unión PVC-P 1/2 plg</v>
          </cell>
        </row>
        <row r="715">
          <cell r="A715" t="str">
            <v>Unión PVC-P 2 plg</v>
          </cell>
        </row>
        <row r="716">
          <cell r="A716" t="str">
            <v>Unión PVC-S 2 plg</v>
          </cell>
        </row>
        <row r="717">
          <cell r="A717" t="str">
            <v>Unión PVC-S 3 plg</v>
          </cell>
        </row>
        <row r="718">
          <cell r="A718" t="str">
            <v>Unión PVC-S 4 plg</v>
          </cell>
        </row>
        <row r="719">
          <cell r="A719" t="str">
            <v>Unión PVC-S 6 plg</v>
          </cell>
        </row>
        <row r="720">
          <cell r="A720" t="str">
            <v>Unión PVC U.M. Tipo novaloc D=24"</v>
          </cell>
        </row>
        <row r="721">
          <cell r="A721" t="str">
            <v>Unión PVC U.M. Tipo novaloc D=27"</v>
          </cell>
        </row>
        <row r="722">
          <cell r="A722" t="str">
            <v>Unión PVC U.M. Tipo novaloc D=30"</v>
          </cell>
        </row>
        <row r="723">
          <cell r="A723" t="str">
            <v>Unión PVC U.M. Tipo novaloc D=33"</v>
          </cell>
        </row>
        <row r="724">
          <cell r="A724" t="str">
            <v>Unión PVC U.M. Tipo novaloc D=36"</v>
          </cell>
        </row>
        <row r="725">
          <cell r="A725" t="str">
            <v>Unión PVC U.M. Tipo novaloc D=39"</v>
          </cell>
        </row>
        <row r="726">
          <cell r="A726" t="str">
            <v>Unión PVC U.M. Tipo novaloc D=42"</v>
          </cell>
        </row>
        <row r="727">
          <cell r="A727" t="str">
            <v>Unión PVC U.M. Tipo novafort  D=110 mm (4")</v>
          </cell>
        </row>
        <row r="728">
          <cell r="A728" t="str">
            <v>Unión PVC U.M. Tipo novafort  D=160 mm (6")</v>
          </cell>
        </row>
        <row r="729">
          <cell r="A729" t="str">
            <v>Valvula - Cheque cortina HICC Helbert   3" ; incluye accesorios</v>
          </cell>
        </row>
        <row r="730">
          <cell r="A730" t="str">
            <v>Valvula - Cheque cortina HICC Helbert  1 1/2" ; incluye accesorios</v>
          </cell>
        </row>
        <row r="731">
          <cell r="A731" t="str">
            <v>Valvula - Cheque cortina HICC Helbert  1 1/4" ; incluye accesorios</v>
          </cell>
        </row>
        <row r="732">
          <cell r="A732" t="str">
            <v>Valvula - Cheque cortina HICC Helbert  2" ; incluye accesorios</v>
          </cell>
        </row>
        <row r="733">
          <cell r="A733" t="str">
            <v>Vara de clavo</v>
          </cell>
        </row>
        <row r="734">
          <cell r="A734" t="str">
            <v xml:space="preserve">Vara corredor </v>
          </cell>
        </row>
        <row r="735">
          <cell r="A735" t="str">
            <v>Vara limatón</v>
          </cell>
        </row>
        <row r="736">
          <cell r="A736" t="str">
            <v>Varilla Coper Well 5/8" x 8'</v>
          </cell>
        </row>
        <row r="737">
          <cell r="A737" t="str">
            <v>Varilla corrugada 1/2"</v>
          </cell>
        </row>
        <row r="738">
          <cell r="A738" t="str">
            <v>Varilla corrugada 3/4"</v>
          </cell>
        </row>
        <row r="739">
          <cell r="A739" t="str">
            <v>Varilla cuadrada de 1/2"</v>
          </cell>
        </row>
        <row r="740">
          <cell r="A740" t="str">
            <v>Varilla de 10.5 cm.- 60.000</v>
          </cell>
        </row>
        <row r="741">
          <cell r="A741" t="str">
            <v>Varilla de 5/8"</v>
          </cell>
        </row>
        <row r="742">
          <cell r="A742" t="str">
            <v>Varilla lisa de 1/2"</v>
          </cell>
        </row>
        <row r="743">
          <cell r="A743" t="str">
            <v>Varilla roscada de 3/8"</v>
          </cell>
        </row>
        <row r="744">
          <cell r="A744" t="str">
            <v>Varilla roscada de 1/2"</v>
          </cell>
        </row>
        <row r="745">
          <cell r="A745" t="str">
            <v>Varilla roscada de 5/8"</v>
          </cell>
        </row>
        <row r="746">
          <cell r="A746" t="str">
            <v>Ventana corrediza proyec.alum.Cal.18. Negra</v>
          </cell>
        </row>
        <row r="747">
          <cell r="A747" t="str">
            <v>Vidrio incoloro de 4mm pulido</v>
          </cell>
        </row>
        <row r="748">
          <cell r="A748" t="str">
            <v>Vinilo Color Tipo I</v>
          </cell>
        </row>
        <row r="749">
          <cell r="A749" t="str">
            <v>Wing Aluminio</v>
          </cell>
        </row>
        <row r="750">
          <cell r="A750" t="str">
            <v>Xipex Admix C-2000</v>
          </cell>
        </row>
        <row r="751">
          <cell r="A751" t="str">
            <v>Xipex concentrado -Gris</v>
          </cell>
        </row>
        <row r="752">
          <cell r="A752" t="str">
            <v>Yee concreto 8" x 6" x 1.25m</v>
          </cell>
        </row>
        <row r="753">
          <cell r="A753" t="str">
            <v>Yee concreto 10" x 6" x 1.25m</v>
          </cell>
        </row>
        <row r="754">
          <cell r="A754" t="str">
            <v>Yee concreto 12" x 6" x 1.25m</v>
          </cell>
        </row>
        <row r="755">
          <cell r="A755" t="str">
            <v>Yee concreto 14" x 6" x 1.25m</v>
          </cell>
        </row>
        <row r="756">
          <cell r="A756" t="str">
            <v>Yee concreto 16 x 6" x 1.25m</v>
          </cell>
        </row>
        <row r="757">
          <cell r="A757" t="str">
            <v>Yee concreto 18" x 6" x 1.25m</v>
          </cell>
        </row>
        <row r="758">
          <cell r="A758" t="str">
            <v>Yee concreto 20" x 6" x 1.25m</v>
          </cell>
        </row>
        <row r="759">
          <cell r="A759" t="str">
            <v>Yee concreto 24" x 6" x 1.25m</v>
          </cell>
        </row>
        <row r="760">
          <cell r="A760" t="str">
            <v>Yee sencilla 3"</v>
          </cell>
        </row>
        <row r="761">
          <cell r="A761" t="str">
            <v>Yee sencilla 4"</v>
          </cell>
        </row>
        <row r="762">
          <cell r="A762" t="str">
            <v>Zuncho de cinta band it de 1/2"</v>
          </cell>
        </row>
        <row r="763">
          <cell r="A763" t="str">
            <v>Zuncho de cinta band it de 1/2"; incluye abrazadera</v>
          </cell>
        </row>
        <row r="764">
          <cell r="A764" t="str">
            <v>Tubería Estructural Rectangular 180 x 65 x 4.0 mm</v>
          </cell>
        </row>
        <row r="765">
          <cell r="A765" t="str">
            <v>Zócalo de granito vibroprensado de 7 X 10</v>
          </cell>
        </row>
        <row r="766">
          <cell r="A766" t="str">
            <v>Zócalo blanco huila vh5 0,3*,072</v>
          </cell>
        </row>
        <row r="767">
          <cell r="A767" t="str">
            <v>Homecenter</v>
          </cell>
        </row>
        <row r="768">
          <cell r="A768" t="str">
            <v>Sogamoso e IDU</v>
          </cell>
        </row>
        <row r="769">
          <cell r="A769" t="str">
            <v>Construdata</v>
          </cell>
        </row>
        <row r="770">
          <cell r="A770" t="str">
            <v>REVISADOS</v>
          </cell>
        </row>
        <row r="771">
          <cell r="A771" t="str">
            <v>Sogamoso e IDU</v>
          </cell>
        </row>
        <row r="772">
          <cell r="A772" t="str">
            <v>Construdata</v>
          </cell>
        </row>
        <row r="773">
          <cell r="A773" t="str">
            <v>REVISADOS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A"/>
      <sheetName val="FLUJO DE FONDOS"/>
      <sheetName val="CRONOGRAMA"/>
      <sheetName val="INSUMOS"/>
      <sheetName val="A.E.B"/>
      <sheetName val="PRESUPUESTO"/>
      <sheetName val="A.P.U (3)"/>
      <sheetName val="A.P.U (2)"/>
      <sheetName val="A.P.U"/>
      <sheetName val="P.S"/>
      <sheetName val="A.I.U"/>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2)"/>
      <sheetName val="Cuadro Resumen"/>
      <sheetName val="MEMORIA ARQ LUZ DEL CARIBE"/>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 Acero 60000 Refuerzo "/>
      <sheetName val=" Malla Electrosoldada "/>
      <sheetName val="P Eléctrico"/>
      <sheetName val="P Agua Fria"/>
      <sheetName val="P Sanitario"/>
      <sheetName val="Cerraduras"/>
      <sheetName val="Granito pulido "/>
      <sheetName val="Marcos puerta"/>
      <sheetName val="Marcos ventana"/>
      <sheetName val="Hoja Base"/>
      <sheetName val="1,1,1 Campamt"/>
      <sheetName val="1,1,2 Alquiler Campameto"/>
      <sheetName val="1,1,3 Limpieza"/>
      <sheetName val="1,1,4 Localiz Equipo"/>
      <sheetName val="1,1,6 Cerramiento Lona"/>
      <sheetName val="1,1,7 Locali Manual"/>
      <sheetName val="1,3,1 Dm const"/>
      <sheetName val="1,3,2 Dm Cubiert"/>
      <sheetName val="1,3,3 Dm Muro"/>
      <sheetName val="1,3,4 Dm cimiento"/>
      <sheetName val="1,3,5 Dm Vig-colum"/>
      <sheetName val="1,3,6 Dm Placa Maciza"/>
      <sheetName val="1,3,7 Dm Manual"/>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10 Relleno Recebo"/>
      <sheetName val="2,2,1 Concr pobre"/>
      <sheetName val="2,2,2 Concr Ciclopeo"/>
      <sheetName val="2,2,4 Concr Zapatas"/>
      <sheetName val="2,2,5 Vigas de cimentación"/>
      <sheetName val="2,2,10 Placas cont= 0,1"/>
      <sheetName val="2,2,11 Placas cont= 0,15"/>
      <sheetName val="2,3,2 Acero 60000 Refuerzo"/>
      <sheetName val="2,3,3 Malla Electrosoldada"/>
      <sheetName val="3,4,1 Caja inspección 0,60 "/>
      <sheetName val="3,4,9 Caja inspección 0,80"/>
      <sheetName val="3,4,10 Caja inspección 1,00"/>
      <sheetName val="3,5,1 Exc Man "/>
      <sheetName val="3,5,4 Relleno M Común "/>
      <sheetName val="4,1,1 Columnas"/>
      <sheetName val="4,2,1 Vigas aéreas"/>
      <sheetName val="4,3,2 Caseton"/>
      <sheetName val="4,3,6 Placa maciza 0,20"/>
      <sheetName val="4,3,7 Placa maciza 0,10"/>
      <sheetName val="4,3,8 Placa maciza 0,15"/>
      <sheetName val="4,4,1 Escalera"/>
      <sheetName val="4,4,2 Rampas"/>
      <sheetName val="4,4,3 POZO CONCRETO"/>
      <sheetName val="4,5,2 Acero 60000 est"/>
      <sheetName val="4,5,3 Malla Electrosoldada est"/>
      <sheetName val="4,6,2,4 Perfil "/>
      <sheetName val="5,1,6 Bloq Conc Estruc 014"/>
      <sheetName val="5,1,7 Bloq Conc Estruc 019"/>
      <sheetName val="5,4,1 Mort 1-4 "/>
      <sheetName val="5,5,2 Acero 60000 mamp"/>
      <sheetName val="6,1,1 Alfajias"/>
      <sheetName val="6,1,2 Dinteles"/>
      <sheetName val="6,1,18 Cañuela Per"/>
      <sheetName val="6,2,2 Mesones lavamanos"/>
      <sheetName val="7,1,1,1 Acometida PVC-P"/>
      <sheetName val="7,1,2,3 Flotador 1"/>
      <sheetName val="7,1,2,4 Tanque Plastico"/>
      <sheetName val="7,1,6,1 Acometida media"/>
      <sheetName val="7,1,6,2 Acometida 1PL"/>
      <sheetName val="7,1,6,3 Registro PD media"/>
      <sheetName val="7,1,6,4 Registro 1 plg"/>
      <sheetName val="7,1,6,5 Registro 114"/>
      <sheetName val="7,1,6,6 Registro 2"/>
      <sheetName val="7,1,6,7 Acometida 1 14"/>
      <sheetName val="7,1,6,8 Acometida 2"/>
      <sheetName val="7,1,6,9 Caja registro"/>
      <sheetName val="7,1,6,10 Acometida 1 12"/>
      <sheetName val="7,1,6,11 Registro 1 12 "/>
      <sheetName val="7,1,8,1 P Agua Fria Lavamanos"/>
      <sheetName val="7,1,8,3 P Agua Fria Sanitarios"/>
      <sheetName val="7,1,8,4 P Agua Fria Orinales"/>
      <sheetName val="7,1,8,7 P Agua Fria Pocetas"/>
      <sheetName val="7,1,9,1 P Sanitario lavamanos"/>
      <sheetName val="7,1,9,3 P Sanitario Sanit"/>
      <sheetName val="7,1,9,4 P Sanitario Orinales"/>
      <sheetName val="7,1,9,7 P Sanitario Pocetas"/>
      <sheetName val="7,1,9,9 P Sanitario sifon"/>
      <sheetName val="7,1,10,3 Sanit 2"/>
      <sheetName val="7,1,10,1 Acomet sanit"/>
      <sheetName val="7,1,11,1 Acomet lluvia"/>
      <sheetName val="7,1,11,2 Acomet lluvia 2"/>
      <sheetName val="7,1,11,5 Bajante PVC "/>
      <sheetName val="8,1,1 Fluorescente"/>
      <sheetName val="8,1,2 Roseta"/>
      <sheetName val="8,1,5 toma Corr"/>
      <sheetName val="8,1,8 toma GFCI"/>
      <sheetName val="8,3,1 Canalización"/>
      <sheetName val="8,3,2 Cableado"/>
      <sheetName val="8,3,3 TG 114"/>
      <sheetName val="8,3,4 Cableado (2)"/>
      <sheetName val="8,3,5 Canal PVC 1&quot;"/>
      <sheetName val="8,3,6 Canal PVC 1&quot; fachada"/>
      <sheetName val="8,3,7 TG 1&quot;"/>
      <sheetName val="8,3,8 Encauchetado 3x12"/>
      <sheetName val="8,3,9 Acometida 3x6"/>
      <sheetName val="8,3,10 Canalización 2X114"/>
      <sheetName val="8,3,11 PVC 114&quot; fachada "/>
      <sheetName val="8,3,12 Percha"/>
      <sheetName val="8,3,13 Acometida 3x8"/>
      <sheetName val="8,3,14 Acometida 3x2"/>
      <sheetName val="8,3,15 Canalización1 12"/>
      <sheetName val="8,3,16 PVC 112&quot; fachada"/>
      <sheetName val="8,3,17 TG 1 12"/>
      <sheetName val="8,3,18 Acometida 2 x 8"/>
      <sheetName val="8,3,19 Acometida 3x10"/>
      <sheetName val="8,3,20 Canalización zona dura"/>
      <sheetName val="8,3,21 Canalización zona d 1 12"/>
      <sheetName val="8,3,22 Canalización zona d 1&quot;"/>
      <sheetName val="8,3,23 Canalización zona du 114"/>
      <sheetName val="8,4,1 Tablero 18 Circuitos"/>
      <sheetName val="8,3,26 Acometida 3x6"/>
      <sheetName val="8,3,27 CANALIZACION ZONA BLANDA"/>
      <sheetName val="8,3,28 CANALIZACION ZONA DURA"/>
      <sheetName val="8,4,2 Tablero 12 Circuitos"/>
      <sheetName val="8,4,3 Tablero 16 circuitos"/>
      <sheetName val="8,4,4 Interrruptor Tripo"/>
      <sheetName val="8,4,5 CAJ MEDIDOR"/>
      <sheetName val="8,4,6 Interr bipol"/>
      <sheetName val="8,4,7 Interr 2 15 30"/>
      <sheetName val="8,4,8 Interr 2 40 60 "/>
      <sheetName val="8,4,9 Interrup 1 15 60"/>
      <sheetName val="8,4,10 CAJ  2 CIRCUITOS"/>
      <sheetName val="8,4,11 CAJ  4 CIRCUITOS"/>
      <sheetName val="8,4,12 Interr 2 70 "/>
      <sheetName val="8,6,1 Salida TV"/>
      <sheetName val="8,6,4 Ventilador Techo"/>
      <sheetName val="8,8,2 Puesta tierra"/>
      <sheetName val="8,11,1 Camara CS274"/>
      <sheetName val="8,11,2 Camara CS275"/>
      <sheetName val="8,11,3 Camara CS276"/>
      <sheetName val="8,11,4 Caja 30  x30"/>
      <sheetName val="9,1,1 Pañete impermeabilizado"/>
      <sheetName val="9,1,2 Pañete interiores"/>
      <sheetName val="9,1,3 Pañete Exteriores"/>
      <sheetName val="9,2,1 Pañete bajo placa"/>
      <sheetName val="10,1,3 Alistado pisos"/>
      <sheetName val="10,1,4 Mortero afinado"/>
      <sheetName val="10,2,4,1 Baldosin granito"/>
      <sheetName val="10,3,2,1 Guardaescoba"/>
      <sheetName val="10,3,2,3 Media Caña"/>
      <sheetName val="10,4,2 Escalera en Granito"/>
      <sheetName val="11,1,4 foil aluminio"/>
      <sheetName val="11,2,2 remate"/>
      <sheetName val="11,2,4,1  Cindu"/>
      <sheetName val="11,2,4,2 Cubierta placa"/>
      <sheetName val="11,3,5 Canal PVC"/>
      <sheetName val="12,2,1,1 Marcos puerta"/>
      <sheetName val="12,2,1,2 Puerta Sencilla"/>
      <sheetName val="12,2,1,3 Puerta S niños"/>
      <sheetName val="12,2,1,5 Puertas Emtamborada"/>
      <sheetName val=" 12,2,2,2 Pasamanos"/>
      <sheetName val="12,2,2,3 Baranda Malla"/>
      <sheetName val=" 12,2,2,4 Baranda tubo"/>
      <sheetName val="12,2,3,1 Rejas en varilla cuadr"/>
      <sheetName val="12,2,3,2 Rejas ventana"/>
      <sheetName val="12,2,3,3 Rejas Puerta baño"/>
      <sheetName val="12,2,3,4 Reja Ventilación"/>
      <sheetName val="12,2,4,1 Cortasol"/>
      <sheetName val="12,2,4,4 Ventana Malla"/>
      <sheetName val="14,1,1 Ceramica 20 x 20"/>
      <sheetName val="16,1,3 Sanitarios tanque"/>
      <sheetName val="16,1,4 Orinal "/>
      <sheetName val="16,1,7 Lavamanos"/>
      <sheetName val="16,2,1 Puerta PVC aulas "/>
      <sheetName val="16,2,2 Puerta PVC Baterias"/>
      <sheetName val="16,2,5 Llave Terminal"/>
      <sheetName val="16,2,6 Rejilla"/>
      <sheetName val="16,2,7 Barras disc"/>
      <sheetName val="17,2,3 Divisiones 0,06"/>
      <sheetName val="17,2,4 Divisiones baños "/>
      <sheetName val="18,1,1 pintura koraza"/>
      <sheetName val="18,1,2 pintura plastica"/>
      <sheetName val="18,1,3 Vinilo con estuco"/>
      <sheetName val="18,1,4 Vinilo sin estuco "/>
      <sheetName val="18,1,5 Vinilo Cielos "/>
      <sheetName val="19,3,1 Espejo"/>
      <sheetName val="20,2,1 Andenes"/>
      <sheetName val="20,2,2 Sardinel"/>
      <sheetName val="20,4,4 Arborización"/>
      <sheetName val="21,1,3 Aseo"/>
      <sheetName val="Pasamanos "/>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2">
          <cell r="A12" t="str">
            <v>Agua</v>
          </cell>
        </row>
        <row r="13">
          <cell r="A13" t="str">
            <v>Abrazadera metálica</v>
          </cell>
        </row>
        <row r="14">
          <cell r="A14" t="str">
            <v>Abrazadera metálica 1"</v>
          </cell>
        </row>
        <row r="15">
          <cell r="A15" t="str">
            <v>Abrazadera metálica 1 1/4"</v>
          </cell>
        </row>
        <row r="16">
          <cell r="A16" t="str">
            <v>Abrazadera metálica 1 1/2"</v>
          </cell>
        </row>
        <row r="17">
          <cell r="A17" t="str">
            <v>Abrazadera metálica 2"</v>
          </cell>
        </row>
        <row r="18">
          <cell r="A18" t="str">
            <v>Abrazadera ajustable EMT 1/2" (incluye tornillo y tuerca, Referencia: FT2AG050 o similar)</v>
          </cell>
        </row>
        <row r="19">
          <cell r="A19" t="str">
            <v>Ad.Terminal cond.1"</v>
          </cell>
        </row>
        <row r="20">
          <cell r="A20" t="str">
            <v>Ad.Terminal cond.3/4"</v>
          </cell>
        </row>
        <row r="21">
          <cell r="A21" t="str">
            <v>Ad.Terminal cond.1/2"</v>
          </cell>
        </row>
        <row r="22">
          <cell r="A22" t="str">
            <v>Adoquín peatonal Santa Fe</v>
          </cell>
        </row>
        <row r="23">
          <cell r="A23" t="str">
            <v>Accesorios PVC-P 2"</v>
          </cell>
        </row>
        <row r="24">
          <cell r="A24" t="str">
            <v>Accesorios PVC-P 1 1/2"</v>
          </cell>
        </row>
        <row r="25">
          <cell r="A25" t="str">
            <v>Accesorios PVC-P 1 1/4"</v>
          </cell>
        </row>
        <row r="26">
          <cell r="A26" t="str">
            <v>Accesorios PVC-P 1"</v>
          </cell>
        </row>
        <row r="27">
          <cell r="A27" t="str">
            <v>Accesorios PVC-P 3/4"</v>
          </cell>
        </row>
        <row r="28">
          <cell r="A28" t="str">
            <v>Accesorios PVC-P 1/2"</v>
          </cell>
        </row>
        <row r="29">
          <cell r="A29" t="str">
            <v>Accesorios - Codo de 90° 4"</v>
          </cell>
        </row>
        <row r="30">
          <cell r="A30" t="str">
            <v>Accesorios - Codo de 90° 3"</v>
          </cell>
        </row>
        <row r="31">
          <cell r="A31" t="str">
            <v>Accesorios - Codo de 90° 2"</v>
          </cell>
        </row>
        <row r="32">
          <cell r="A32" t="str">
            <v>Accesorios - Y de 4"</v>
          </cell>
        </row>
        <row r="33">
          <cell r="A33" t="str">
            <v>Accesorios - Y de 3"</v>
          </cell>
        </row>
        <row r="34">
          <cell r="A34" t="str">
            <v xml:space="preserve">Acero 60,000 p.s.i. </v>
          </cell>
        </row>
        <row r="35">
          <cell r="A35" t="str">
            <v>Acero 37,000 p.s.i. 1/4"</v>
          </cell>
        </row>
        <row r="36">
          <cell r="A36" t="str">
            <v>Acero de refuerzo 60000 PSI</v>
          </cell>
        </row>
        <row r="37">
          <cell r="A37" t="str">
            <v>Acero figurado 60,000 p.s.i. 1/2"</v>
          </cell>
        </row>
        <row r="38">
          <cell r="A38" t="str">
            <v>Acero figurado 37,000 p.s.i. 1/4"</v>
          </cell>
        </row>
        <row r="39">
          <cell r="A39" t="str">
            <v>A.C.P.M.</v>
          </cell>
        </row>
        <row r="40">
          <cell r="A40" t="str">
            <v>Adaptador conduit EMT de 1/2"</v>
          </cell>
        </row>
        <row r="41">
          <cell r="A41" t="str">
            <v>Adaptador macho PVC de 1/2"</v>
          </cell>
        </row>
        <row r="42">
          <cell r="A42" t="str">
            <v>Adaptador macho PVC de 1"</v>
          </cell>
        </row>
        <row r="43">
          <cell r="A43" t="str">
            <v>Adaptador macho PVC de 2 plg</v>
          </cell>
        </row>
        <row r="44">
          <cell r="A44" t="str">
            <v>Agarraderas metálicas l=0.10</v>
          </cell>
        </row>
        <row r="45">
          <cell r="A45" t="str">
            <v>Aislador de carrete en porcelana</v>
          </cell>
        </row>
        <row r="46">
          <cell r="A46" t="str">
            <v>Alambre cobre THW 10 AWG</v>
          </cell>
        </row>
        <row r="47">
          <cell r="A47" t="str">
            <v>Alambre cobre THW 12 AWG</v>
          </cell>
        </row>
        <row r="48">
          <cell r="A48" t="str">
            <v>Alambre cobre THW 14 AWG</v>
          </cell>
        </row>
        <row r="49">
          <cell r="A49" t="str">
            <v>Alambre de cobre 12 THHN</v>
          </cell>
        </row>
        <row r="50">
          <cell r="A50" t="str">
            <v>Alambre Cu desnudo AWG 10</v>
          </cell>
        </row>
        <row r="51">
          <cell r="A51" t="str">
            <v>Alambre de cobre 12 AWG desnudo</v>
          </cell>
        </row>
        <row r="52">
          <cell r="A52" t="str">
            <v>Alambre Cu desnudo AWG 14 x kg</v>
          </cell>
        </row>
        <row r="53">
          <cell r="A53" t="str">
            <v>Alambre Cu desnudo AWG 14 x ML</v>
          </cell>
        </row>
        <row r="54">
          <cell r="A54" t="str">
            <v>Alambre negro Cal. 18</v>
          </cell>
        </row>
        <row r="55">
          <cell r="A55" t="str">
            <v>Alambre Teléfono 2x22 estañado</v>
          </cell>
        </row>
        <row r="56">
          <cell r="A56" t="str">
            <v>Alambre Teléfono 2x22 trenzado</v>
          </cell>
        </row>
        <row r="57">
          <cell r="A57" t="str">
            <v>Alquiler Campamento 20 a 60 M2</v>
          </cell>
        </row>
        <row r="58">
          <cell r="A58" t="str">
            <v>Alumol Sika</v>
          </cell>
        </row>
        <row r="59">
          <cell r="A59" t="str">
            <v>Anclajes con resina epoxica</v>
          </cell>
        </row>
        <row r="60">
          <cell r="A60" t="str">
            <v>Angulo 3/4 x 1/8</v>
          </cell>
        </row>
        <row r="61">
          <cell r="A61" t="str">
            <v>Angulo 1" x 1" x 3/16"</v>
          </cell>
        </row>
        <row r="62">
          <cell r="A62" t="str">
            <v>Anticorrosivo rojo claro PHLC</v>
          </cell>
        </row>
        <row r="63">
          <cell r="A63" t="str">
            <v>Arbol especie local de 1,80 a 2,00 mts</v>
          </cell>
        </row>
        <row r="64">
          <cell r="A64" t="str">
            <v>Arena Amarilla Lavada</v>
          </cell>
        </row>
        <row r="65">
          <cell r="A65" t="str">
            <v>Arena Blanca</v>
          </cell>
        </row>
        <row r="66">
          <cell r="A66" t="str">
            <v>Arena de peña</v>
          </cell>
        </row>
        <row r="67">
          <cell r="A67" t="str">
            <v xml:space="preserve">Arena fina </v>
          </cell>
        </row>
        <row r="68">
          <cell r="A68" t="str">
            <v>Arena lavada de pozo</v>
          </cell>
        </row>
        <row r="69">
          <cell r="A69" t="str">
            <v xml:space="preserve">Arena lavada blanca </v>
          </cell>
        </row>
        <row r="70">
          <cell r="A70" t="str">
            <v>Arena de río (viaje 5 m3)</v>
          </cell>
        </row>
        <row r="71">
          <cell r="A71" t="str">
            <v>Baldosin cerámico blanco 30 x 30</v>
          </cell>
        </row>
        <row r="72">
          <cell r="A72" t="str">
            <v>Baldosin cerámico cristanac corona 32,4 x 32,4</v>
          </cell>
        </row>
        <row r="73">
          <cell r="A73" t="str">
            <v>Baldosin cerámico pared corona Olimpia de 20,5 x 20,5 blanco primera</v>
          </cell>
        </row>
        <row r="74">
          <cell r="A74" t="str">
            <v>Baldosin cerámico pared Valencia 20,5 x 30,5</v>
          </cell>
        </row>
        <row r="75">
          <cell r="A75" t="str">
            <v>Baldosin cerámico Italia (30,5 x 30,5)</v>
          </cell>
        </row>
        <row r="76">
          <cell r="A76" t="str">
            <v>Baldosin de granito (30 x 30)</v>
          </cell>
        </row>
        <row r="77">
          <cell r="A77" t="str">
            <v>Balinera de acero 1/2"</v>
          </cell>
        </row>
        <row r="78">
          <cell r="A78" t="str">
            <v>Bajante PVC Trapezoidal tipo Amazonas</v>
          </cell>
        </row>
        <row r="79">
          <cell r="A79" t="str">
            <v>Barniz vitriflex</v>
          </cell>
        </row>
        <row r="80">
          <cell r="A80" t="str">
            <v>Barra  discapacitados Inox (juego)</v>
          </cell>
        </row>
        <row r="81">
          <cell r="A81" t="str">
            <v>Barra discapacitados 18" (46 cm) cromo grival</v>
          </cell>
        </row>
        <row r="82">
          <cell r="A82" t="str">
            <v>Barra discapacitados 30" (76 cm) cromo grival</v>
          </cell>
        </row>
        <row r="83">
          <cell r="A83" t="str">
            <v>Bisagra alum.Ext 2"</v>
          </cell>
        </row>
        <row r="84">
          <cell r="A84" t="str">
            <v>Bisagra alum.Ext 3"</v>
          </cell>
        </row>
        <row r="85">
          <cell r="A85" t="str">
            <v>Bisagra metalistería triple</v>
          </cell>
        </row>
        <row r="86">
          <cell r="A86" t="str">
            <v>Bloque muro LN-14N</v>
          </cell>
        </row>
        <row r="87">
          <cell r="A87" t="str">
            <v>Bloque en concreto para muros estructurales de 14x19x39</v>
          </cell>
        </row>
        <row r="88">
          <cell r="A88" t="str">
            <v>Bloque en concreto para muros estructurales de  19x19x39</v>
          </cell>
        </row>
        <row r="89">
          <cell r="A89" t="str">
            <v>Bloque en concreto para muros estructurales tipo piedra de e = 0,16 m</v>
          </cell>
        </row>
        <row r="90">
          <cell r="A90" t="str">
            <v>Bloque en concreto par muros estructurales de 0,09 x 19 x 39</v>
          </cell>
        </row>
        <row r="91">
          <cell r="A91" t="str">
            <v>Bloque No.4</v>
          </cell>
        </row>
        <row r="92">
          <cell r="A92" t="str">
            <v>Bloque No.5</v>
          </cell>
        </row>
        <row r="93">
          <cell r="A93" t="str">
            <v>Bloque calado sencillo 20 x 20</v>
          </cell>
        </row>
        <row r="94">
          <cell r="A94" t="str">
            <v>Bomba de 1/2 HP, 2" de salida, H=4.50</v>
          </cell>
        </row>
        <row r="95">
          <cell r="A95" t="str">
            <v>Botón timbre</v>
          </cell>
        </row>
        <row r="96">
          <cell r="A96" t="str">
            <v>Breaker enchufable unip.1 x 20 A</v>
          </cell>
        </row>
        <row r="97">
          <cell r="A97" t="str">
            <v>Breaker enchufable unip.2 x 20 A</v>
          </cell>
        </row>
        <row r="98">
          <cell r="A98" t="str">
            <v>Breaker enchufable unip.3 x 50 A</v>
          </cell>
        </row>
        <row r="99">
          <cell r="A99" t="str">
            <v>Breaker tipo individual de 3 x 50 A</v>
          </cell>
        </row>
        <row r="100">
          <cell r="A100" t="str">
            <v>Breaker 3 x 100</v>
          </cell>
        </row>
        <row r="101">
          <cell r="A101" t="str">
            <v>Breaker de riel bipolar  2 x 100A</v>
          </cell>
        </row>
        <row r="102">
          <cell r="A102" t="str">
            <v>Buje roscado  3/4" x 1/2" PVC - Presión</v>
          </cell>
        </row>
        <row r="103">
          <cell r="A103" t="str">
            <v>Buje roscado  1" x 3/4"  PVC - Presión</v>
          </cell>
        </row>
        <row r="104">
          <cell r="A104" t="str">
            <v>Buje roscado  1" x 1 1/4"  PVC - Presión</v>
          </cell>
        </row>
        <row r="105">
          <cell r="A105" t="str">
            <v>Cable Coaxial Para TV RG 59</v>
          </cell>
        </row>
        <row r="106">
          <cell r="A106" t="str">
            <v>Cable de cobre desnudo Nº 6 AWG</v>
          </cell>
        </row>
        <row r="107">
          <cell r="A107" t="str">
            <v>Cable cobre desn.AWG No.8</v>
          </cell>
        </row>
        <row r="108">
          <cell r="A108" t="str">
            <v>Cable de cobre THHN Nº 2</v>
          </cell>
        </row>
        <row r="109">
          <cell r="A109" t="str">
            <v>Cable de cobre THHN Nº 4</v>
          </cell>
        </row>
        <row r="110">
          <cell r="A110" t="str">
            <v>Cable de cobre THHN Nº 6</v>
          </cell>
        </row>
        <row r="111">
          <cell r="A111" t="str">
            <v>Cable de cobre THHN Nº 8</v>
          </cell>
        </row>
        <row r="112">
          <cell r="A112" t="str">
            <v>Cable de cobre THHN Nº 10</v>
          </cell>
        </row>
        <row r="113">
          <cell r="A113" t="str">
            <v>Cable de cobre THW  2 x 8 + 1 x 8 Antifraude</v>
          </cell>
        </row>
        <row r="114">
          <cell r="A114" t="str">
            <v>Cable de cobre THW 8 AWG</v>
          </cell>
        </row>
        <row r="115">
          <cell r="A115" t="str">
            <v>Cable de cobre THW 10 AWG</v>
          </cell>
        </row>
        <row r="116">
          <cell r="A116" t="str">
            <v>Cable de cobre THW 12 AWG</v>
          </cell>
        </row>
        <row r="117">
          <cell r="A117" t="str">
            <v xml:space="preserve">Cable de cobre THHN 14 </v>
          </cell>
        </row>
        <row r="118">
          <cell r="A118" t="str">
            <v>Cable de cobre desnudo Nº 4 AWG</v>
          </cell>
        </row>
        <row r="119">
          <cell r="A119" t="str">
            <v>Cable de cobre encauchetado 3 x 14</v>
          </cell>
        </row>
        <row r="120">
          <cell r="A120" t="str">
            <v>Cable de cobre encauchetado 3 x 12</v>
          </cell>
        </row>
        <row r="121">
          <cell r="A121" t="str">
            <v>Cable teléfonos 50 pares</v>
          </cell>
        </row>
        <row r="122">
          <cell r="A122" t="str">
            <v>Cable teléfonos 40 pares</v>
          </cell>
        </row>
        <row r="123">
          <cell r="A123" t="str">
            <v>Cable teléfonos 20 pares</v>
          </cell>
        </row>
        <row r="124">
          <cell r="A124" t="str">
            <v>Cable teléfonos 10 pares</v>
          </cell>
        </row>
        <row r="125">
          <cell r="A125" t="str">
            <v>Cable teléfonos 4 pares</v>
          </cell>
        </row>
        <row r="126">
          <cell r="A126" t="str">
            <v>Cable teléfonos 2 pares</v>
          </cell>
        </row>
        <row r="127">
          <cell r="A127" t="str">
            <v>Cadena Galvanizada 3/8"</v>
          </cell>
        </row>
        <row r="128">
          <cell r="A128" t="str">
            <v>Caja tapa registro europa de 15 x 15 blanca</v>
          </cell>
        </row>
        <row r="129">
          <cell r="A129" t="str">
            <v>Caja 4 x 4 met.Deko AK 2V</v>
          </cell>
        </row>
        <row r="130">
          <cell r="A130" t="str">
            <v>Caja de 40 x 40 mamposteria</v>
          </cell>
        </row>
        <row r="131">
          <cell r="A131" t="str">
            <v>Caja de 60 x 60 mamposteria</v>
          </cell>
        </row>
        <row r="132">
          <cell r="A132" t="str">
            <v>Caja de 60 x 60 x 12 cm</v>
          </cell>
        </row>
        <row r="133">
          <cell r="A133" t="str">
            <v>Caja metálica de 15 x 15</v>
          </cell>
        </row>
        <row r="134">
          <cell r="A134" t="str">
            <v>Caja monofás.3 circ.con barraje adic.para tierra</v>
          </cell>
        </row>
        <row r="135">
          <cell r="A135" t="str">
            <v>Caja monofásica 4 circuitos</v>
          </cell>
        </row>
        <row r="136">
          <cell r="A136" t="str">
            <v>Caja monofásica 2 circuitos</v>
          </cell>
        </row>
        <row r="137">
          <cell r="A137" t="str">
            <v>Caja doble Conduit</v>
          </cell>
        </row>
        <row r="138">
          <cell r="A138" t="str">
            <v>Caja Octogonal</v>
          </cell>
        </row>
        <row r="139">
          <cell r="A139" t="str">
            <v>Caja 5800</v>
          </cell>
        </row>
        <row r="140">
          <cell r="A140" t="str">
            <v>Caja sencilla Conduit</v>
          </cell>
        </row>
        <row r="141">
          <cell r="A141" t="str">
            <v>Caja trifásica 6 circuitos</v>
          </cell>
        </row>
        <row r="142">
          <cell r="A142" t="str">
            <v>Caja trifásica 18 circuitos</v>
          </cell>
        </row>
        <row r="143">
          <cell r="A143" t="str">
            <v>Caja para medidor con espacio interruptor</v>
          </cell>
        </row>
        <row r="144">
          <cell r="A144" t="str">
            <v>Caja Monofásica 4 circuitos</v>
          </cell>
        </row>
        <row r="145">
          <cell r="A145" t="str">
            <v>Caja monofásica 2 circuitos</v>
          </cell>
        </row>
        <row r="146">
          <cell r="A146" t="str">
            <v>Canal PVC  Tipo Amazonas</v>
          </cell>
        </row>
        <row r="147">
          <cell r="A147" t="str">
            <v>Canaleta .8  L=2.40</v>
          </cell>
        </row>
        <row r="148">
          <cell r="A148" t="str">
            <v>Canaleta Metal C/Divis.10 x 4</v>
          </cell>
        </row>
        <row r="149">
          <cell r="A149" t="str">
            <v>Capacete de 1"</v>
          </cell>
        </row>
        <row r="150">
          <cell r="A150" t="str">
            <v>Caseton en lona sintética</v>
          </cell>
        </row>
        <row r="151">
          <cell r="A151" t="str">
            <v xml:space="preserve">Cemento gris </v>
          </cell>
        </row>
        <row r="152">
          <cell r="A152" t="str">
            <v xml:space="preserve">Cemento blanco </v>
          </cell>
        </row>
        <row r="153">
          <cell r="A153" t="str">
            <v>Cerradura Inafer C-998 Madera</v>
          </cell>
        </row>
        <row r="154">
          <cell r="A154" t="str">
            <v>Cerradura Shalage Ref A30D - terraza, Georgia</v>
          </cell>
        </row>
        <row r="155">
          <cell r="A155" t="str">
            <v>Cerradura Shalage Ref B362 Doble cilindro</v>
          </cell>
        </row>
        <row r="156">
          <cell r="A156" t="str">
            <v>Cerradura Schlage T.A. Econ./Gold</v>
          </cell>
        </row>
        <row r="157">
          <cell r="A157" t="str">
            <v>Cerradura Gato doble cerrojo/210400</v>
          </cell>
        </row>
        <row r="158">
          <cell r="A158" t="str">
            <v>Cerradura YALE 170 1/4</v>
          </cell>
        </row>
        <row r="159">
          <cell r="A159" t="str">
            <v>Cerradura YALE doble pasador 987-1 1/4</v>
          </cell>
        </row>
        <row r="160">
          <cell r="A160" t="str">
            <v>Cerradura de alcoba en poma metálica</v>
          </cell>
        </row>
        <row r="161">
          <cell r="A161" t="str">
            <v>Chazo p/tornillo 1/8" x 1 1/4</v>
          </cell>
        </row>
        <row r="162">
          <cell r="A162" t="str">
            <v>Chazo expansivo 5/16" x 1 1/2"</v>
          </cell>
        </row>
        <row r="163">
          <cell r="A163" t="str">
            <v>Cheque red white roscado de   1/2"; incluye accesorios</v>
          </cell>
        </row>
        <row r="164">
          <cell r="A164" t="str">
            <v>Cheque red white roscado  3/4"; incluye accesorios</v>
          </cell>
        </row>
        <row r="165">
          <cell r="A165" t="str">
            <v>Cheque red white roscado de 1"; incluye accesorios</v>
          </cell>
        </row>
        <row r="166">
          <cell r="A166" t="str">
            <v>Valvula - Cheque cortina HICC Helbert  1 1/4" ; incluye accesorios</v>
          </cell>
        </row>
        <row r="167">
          <cell r="A167" t="str">
            <v>Valvula - Cheque cortina HICC Helbert  1 1/2" ; incluye accesorios</v>
          </cell>
        </row>
        <row r="168">
          <cell r="A168" t="str">
            <v>Valvula - Cheque cortina HICC Helbert  2" ; incluye accesorios</v>
          </cell>
        </row>
        <row r="169">
          <cell r="A169" t="str">
            <v>Valvula - Cheque cortina HICC Helbert   3" ; incluye accesorios</v>
          </cell>
        </row>
        <row r="170">
          <cell r="A170" t="str">
            <v>Cinta Aislante</v>
          </cell>
        </row>
        <row r="171">
          <cell r="A171" t="str">
            <v>Codo de Bajante 45º Amazonas</v>
          </cell>
        </row>
        <row r="172">
          <cell r="A172" t="str">
            <v>Codo 90º 1/4 CxC 3"</v>
          </cell>
        </row>
        <row r="173">
          <cell r="A173" t="str">
            <v>Codo 90º 1/4 CxC 4"</v>
          </cell>
        </row>
        <row r="174">
          <cell r="A174" t="str">
            <v>Codo 90º Pres.PVC 2"</v>
          </cell>
        </row>
        <row r="175">
          <cell r="A175" t="str">
            <v>Codo 90º Pres.PVC 1"</v>
          </cell>
        </row>
        <row r="176">
          <cell r="A176" t="str">
            <v>Codo 90º Pres.PVC 1/2"</v>
          </cell>
        </row>
        <row r="177">
          <cell r="A177" t="str">
            <v>Codo 90º Pres.PVC 3/4"</v>
          </cell>
        </row>
        <row r="178">
          <cell r="A178" t="str">
            <v>Codo 90º Pres.PVC 1 1/2"</v>
          </cell>
        </row>
        <row r="179">
          <cell r="A179" t="str">
            <v>Codo H.G: 1/2"</v>
          </cell>
        </row>
        <row r="180">
          <cell r="A180" t="str">
            <v>Codo PVC-P 3/4"</v>
          </cell>
        </row>
        <row r="181">
          <cell r="A181" t="str">
            <v>Codo PVC-P 1/2"</v>
          </cell>
        </row>
        <row r="182">
          <cell r="A182" t="str">
            <v>Codo PVC-S  22,5º</v>
          </cell>
        </row>
        <row r="183">
          <cell r="A183" t="str">
            <v>Codo 90º  CxC Sanitario 2"</v>
          </cell>
        </row>
        <row r="184">
          <cell r="A184" t="str">
            <v>Codo 90º  CxC Sanitario 3"</v>
          </cell>
        </row>
        <row r="185">
          <cell r="A185" t="str">
            <v>Codo 90º  CxC Sanitario 4"</v>
          </cell>
        </row>
        <row r="186">
          <cell r="A186" t="str">
            <v>Concreto de 2,000 p.s.i.</v>
          </cell>
        </row>
        <row r="187">
          <cell r="A187" t="str">
            <v>Concreto de 2,500 p.s.i.</v>
          </cell>
        </row>
        <row r="188">
          <cell r="A188" t="str">
            <v>Concreto de 3,000 p.s.i.</v>
          </cell>
        </row>
        <row r="189">
          <cell r="A189" t="str">
            <v>Conector resorte rojo</v>
          </cell>
        </row>
        <row r="190">
          <cell r="A190" t="str">
            <v>Conector para varilla cooper weld</v>
          </cell>
        </row>
        <row r="191">
          <cell r="A191" t="str">
            <v>Correa Z HR 305 x 80 Cal. 14 Long.6 m.</v>
          </cell>
        </row>
        <row r="192">
          <cell r="A192" t="str">
            <v>Cortina enrrollableBlackout</v>
          </cell>
        </row>
        <row r="193">
          <cell r="A193" t="str">
            <v>Cerco ordinario 3M</v>
          </cell>
        </row>
        <row r="194">
          <cell r="A194" t="str">
            <v>Clavija de caucho P.T.</v>
          </cell>
        </row>
        <row r="195">
          <cell r="A195" t="str">
            <v>Curva EMT de 1/2"</v>
          </cell>
        </row>
        <row r="196">
          <cell r="A196" t="str">
            <v>Curva galvanizada de 1"</v>
          </cell>
        </row>
        <row r="197">
          <cell r="A197" t="str">
            <v>Desperdicio acero 3%</v>
          </cell>
        </row>
        <row r="198">
          <cell r="A198" t="str">
            <v>Detergentes, ácidos</v>
          </cell>
        </row>
        <row r="199">
          <cell r="A199" t="str">
            <v>Enchape de mesón en madera Cedro</v>
          </cell>
        </row>
        <row r="200">
          <cell r="A200" t="str">
            <v>Escuadra metálica para anclaje</v>
          </cell>
        </row>
        <row r="201">
          <cell r="A201" t="str">
            <v>Esfumado 20,5 x 20,5</v>
          </cell>
        </row>
        <row r="202">
          <cell r="A202" t="str">
            <v>Esmalte sobre reja</v>
          </cell>
        </row>
        <row r="203">
          <cell r="A203" t="str">
            <v>Esmalte mate supersintético</v>
          </cell>
        </row>
        <row r="204">
          <cell r="A204" t="str">
            <v>Esmalte sintético para señalización</v>
          </cell>
        </row>
        <row r="205">
          <cell r="A205" t="str">
            <v>Esmalte sintético Pintulux</v>
          </cell>
        </row>
        <row r="206">
          <cell r="A206" t="str">
            <v>Esmalte epoxico Epoxibler 2 componentes</v>
          </cell>
        </row>
        <row r="207">
          <cell r="A207" t="str">
            <v>Espárrago de 3/8” x 1 m (Referencia: 21E38100 o similar)</v>
          </cell>
        </row>
        <row r="208">
          <cell r="A208" t="str">
            <v xml:space="preserve">Estuco </v>
          </cell>
        </row>
        <row r="209">
          <cell r="A209" t="str">
            <v>Espejo biselado de 4 mm</v>
          </cell>
        </row>
        <row r="210">
          <cell r="A210" t="str">
            <v>Disolvente Thinner</v>
          </cell>
        </row>
        <row r="211">
          <cell r="A211" t="str">
            <v>Ducha Galaxia sencilla</v>
          </cell>
        </row>
        <row r="212">
          <cell r="A212" t="str">
            <v>Durmiente abarco 4M</v>
          </cell>
        </row>
        <row r="213">
          <cell r="A213" t="str">
            <v>Durmiente ordinario 3 m</v>
          </cell>
        </row>
        <row r="214">
          <cell r="A214" t="str">
            <v>Gancho teja eternit</v>
          </cell>
        </row>
        <row r="215">
          <cell r="A215" t="str">
            <v>Gancho tensor galvanizado tipo comercial 5/16 x 5"</v>
          </cell>
        </row>
        <row r="216">
          <cell r="A216" t="str">
            <v>Gancho galvanizado con platina</v>
          </cell>
        </row>
        <row r="217">
          <cell r="A217" t="str">
            <v>Gravilla de rio (viaje 5 m3)</v>
          </cell>
        </row>
        <row r="218">
          <cell r="A218" t="str">
            <v>Granito Pulido para mesones</v>
          </cell>
        </row>
        <row r="219">
          <cell r="A219" t="str">
            <v>Granito No.3</v>
          </cell>
        </row>
        <row r="220">
          <cell r="A220" t="str">
            <v>Gravilla mona Nº 2</v>
          </cell>
        </row>
        <row r="221">
          <cell r="A221" t="str">
            <v>Guaya 1/8"</v>
          </cell>
        </row>
        <row r="222">
          <cell r="A222" t="str">
            <v>Flotador 3/4 plg - bronce, incluye accesorios</v>
          </cell>
        </row>
        <row r="223">
          <cell r="A223" t="str">
            <v>Flotador mecánico 1" Incluye accesorios</v>
          </cell>
        </row>
        <row r="224">
          <cell r="A224" t="str">
            <v>Guardaescoba granito  7 X 33</v>
          </cell>
        </row>
        <row r="225">
          <cell r="A225" t="str">
            <v>Guardaescoba granito pulido media caña; tipo alfa</v>
          </cell>
        </row>
        <row r="226">
          <cell r="A226" t="str">
            <v>Hidrosello Canal Amazonas</v>
          </cell>
        </row>
        <row r="227">
          <cell r="A227" t="str">
            <v>Interruptor triple</v>
          </cell>
        </row>
        <row r="228">
          <cell r="A228" t="str">
            <v>Interruptor conmutable doble</v>
          </cell>
        </row>
        <row r="229">
          <cell r="A229" t="str">
            <v>Interruptor conmutable sencillo</v>
          </cell>
        </row>
        <row r="230">
          <cell r="A230" t="str">
            <v>Interruptor doble</v>
          </cell>
        </row>
        <row r="231">
          <cell r="A231" t="str">
            <v xml:space="preserve">Interruptor sencillo </v>
          </cell>
        </row>
        <row r="232">
          <cell r="A232" t="str">
            <v>Interruptor Tipo industrial de 3 x 16/63 amp</v>
          </cell>
        </row>
        <row r="233">
          <cell r="A233" t="str">
            <v>Interruptor Tipo industrial de 3 x 75 amp ABB</v>
          </cell>
        </row>
        <row r="235">
          <cell r="A235" t="str">
            <v>Interruptor enchufable de 3 x 15 amp</v>
          </cell>
        </row>
        <row r="236">
          <cell r="A236" t="str">
            <v>Interruptor enchufable de 1 x 15 / 60 amp</v>
          </cell>
        </row>
        <row r="237">
          <cell r="A237" t="str">
            <v>Interruptor enchufable de 2 x 15 / 30 amp</v>
          </cell>
        </row>
        <row r="238">
          <cell r="A238" t="str">
            <v>Interruptor enchufable de 2 x 40 / 60 amp</v>
          </cell>
        </row>
        <row r="239">
          <cell r="A239" t="str">
            <v>Interruptor enchufable de 2 x 70 amp</v>
          </cell>
        </row>
        <row r="240">
          <cell r="A240" t="str">
            <v>Hierro cuadrado 9 mm</v>
          </cell>
        </row>
        <row r="241">
          <cell r="A241" t="str">
            <v>Hoja puerta triplex 0,81</v>
          </cell>
        </row>
        <row r="242">
          <cell r="A242" t="str">
            <v>Hoja puerta triplex 4mm.(2x1). Entamborada. Estructura ancho=0.10 m., espesor 4cm.</v>
          </cell>
        </row>
        <row r="243">
          <cell r="A243" t="str">
            <v>Interruptor Doble Lum.101C</v>
          </cell>
        </row>
        <row r="244">
          <cell r="A244" t="str">
            <v>Instalación Acometidad Sanitaria - Baños inc Mat.</v>
          </cell>
        </row>
        <row r="245">
          <cell r="A245" t="str">
            <v>Juego conx. Tanque</v>
          </cell>
        </row>
        <row r="246">
          <cell r="A246" t="str">
            <v>Ladrillo prensado Santa Fe</v>
          </cell>
        </row>
        <row r="247">
          <cell r="A247" t="str">
            <v>Ladrillo tolete recocido</v>
          </cell>
        </row>
        <row r="248">
          <cell r="A248" t="str">
            <v>Ladrillo tolete común</v>
          </cell>
        </row>
        <row r="249">
          <cell r="A249" t="str">
            <v>Ladrillo estructural</v>
          </cell>
        </row>
        <row r="250">
          <cell r="A250" t="str">
            <v>Ladrillo rejilla</v>
          </cell>
        </row>
        <row r="251">
          <cell r="A251" t="str">
            <v>Lamina Cold-Rolled Cal.16</v>
          </cell>
        </row>
        <row r="252">
          <cell r="A252" t="str">
            <v>Lamina Cold-Rolled Cal.18  1 x 2 m</v>
          </cell>
        </row>
        <row r="253">
          <cell r="A253" t="str">
            <v>Lamina Cold-Rolled Cal. 18 -M2</v>
          </cell>
        </row>
        <row r="254">
          <cell r="A254" t="str">
            <v>Lamina galvanizada cal.22</v>
          </cell>
        </row>
        <row r="255">
          <cell r="A255" t="str">
            <v>Lámpara fluorescente 2 x 32 - T 8</v>
          </cell>
        </row>
        <row r="256">
          <cell r="A256" t="str">
            <v xml:space="preserve">Lámpara Fluorescente 2 x 48" </v>
          </cell>
        </row>
        <row r="257">
          <cell r="A257" t="str">
            <v>Lavadero de cemento 60 x 80</v>
          </cell>
        </row>
        <row r="258">
          <cell r="A258" t="str">
            <v>Lavamanos Acuacer</v>
          </cell>
        </row>
        <row r="259">
          <cell r="A259" t="str">
            <v>Lavamanos Acuacer, suministro e instalación</v>
          </cell>
        </row>
        <row r="260">
          <cell r="A260" t="str">
            <v>Lavaplatos galaxia</v>
          </cell>
        </row>
        <row r="261">
          <cell r="A261" t="str">
            <v>Llave terminal 1/2" - cromada , incluye adaptadores</v>
          </cell>
        </row>
        <row r="262">
          <cell r="A262" t="str">
            <v>Limpiador rem.PVC 760 gr</v>
          </cell>
        </row>
        <row r="263">
          <cell r="A263" t="str">
            <v>Lona Verde</v>
          </cell>
        </row>
        <row r="264">
          <cell r="A264" t="str">
            <v>Lubricante de silicona Canal y Bajante Amazonas</v>
          </cell>
        </row>
        <row r="265">
          <cell r="A265" t="str">
            <v>Mallas electrosoldadas M - 131</v>
          </cell>
        </row>
        <row r="266">
          <cell r="A266" t="str">
            <v>Malla Eslabonada galvanizada Cal 12 huecos de 2 x  2 plg</v>
          </cell>
        </row>
        <row r="267">
          <cell r="A267" t="str">
            <v>Malla electrosoldada D 5 x 5 mm y Separación 15 x 15 cm</v>
          </cell>
        </row>
        <row r="268">
          <cell r="A268" t="str">
            <v>Malla con vena</v>
          </cell>
        </row>
        <row r="269">
          <cell r="A269" t="str">
            <v>Manija para ventana</v>
          </cell>
        </row>
        <row r="270">
          <cell r="A270" t="str">
            <v>Manto Asfaltico con foil de aluminio</v>
          </cell>
        </row>
        <row r="271">
          <cell r="A271" t="str">
            <v>Marco puerta de seguridad Cal.18</v>
          </cell>
        </row>
        <row r="272">
          <cell r="A272" t="str">
            <v>Marco puerta lámina Cold rolled Cal 18</v>
          </cell>
        </row>
        <row r="273">
          <cell r="A273" t="str">
            <v>Marco ventana lámina Cold rolled Cal 18</v>
          </cell>
        </row>
        <row r="274">
          <cell r="A274" t="str">
            <v>Marco puerta lámina 1.00. Lám.Cal.18</v>
          </cell>
        </row>
        <row r="275">
          <cell r="A275" t="str">
            <v>Marco y tapa para caja de inspección de  0,30 x 0,30 mts</v>
          </cell>
        </row>
        <row r="276">
          <cell r="A276" t="str">
            <v>Marco y tapa para cámara de inspección CS275</v>
          </cell>
        </row>
        <row r="277">
          <cell r="A277" t="str">
            <v>Marco y tapa para cámara de inspección CS274</v>
          </cell>
        </row>
        <row r="278">
          <cell r="A278" t="str">
            <v>Marmolina</v>
          </cell>
        </row>
        <row r="279">
          <cell r="A279" t="str">
            <v>Micropersianas Flexalum (a=1.74 x h=1.68)</v>
          </cell>
        </row>
        <row r="280">
          <cell r="A280" t="str">
            <v>Minirack de pared 37 x 52 x 51 cerrado, switch 8 puertos 10/100.</v>
          </cell>
        </row>
        <row r="281">
          <cell r="A281" t="str">
            <v>Mortero 1:3</v>
          </cell>
        </row>
        <row r="282">
          <cell r="A282" t="str">
            <v>Mortero 1:3 impermeabilizado</v>
          </cell>
        </row>
        <row r="283">
          <cell r="A283" t="str">
            <v>Mortero 1:4</v>
          </cell>
        </row>
        <row r="284">
          <cell r="A284" t="str">
            <v>Mortero 1:4 impermeabilizado</v>
          </cell>
        </row>
        <row r="285">
          <cell r="A285" t="str">
            <v>Mortero de pega 1:4 e=1,5 cm</v>
          </cell>
        </row>
        <row r="286">
          <cell r="A286" t="str">
            <v xml:space="preserve">Mortero de relleno 1:4 </v>
          </cell>
        </row>
        <row r="287">
          <cell r="A287" t="str">
            <v>Mortero 1:5</v>
          </cell>
        </row>
        <row r="288">
          <cell r="A288" t="str">
            <v>Mortero 1:7</v>
          </cell>
        </row>
        <row r="289">
          <cell r="A289" t="str">
            <v>MUEBLES ESPECIALES EN MADERA</v>
          </cell>
        </row>
        <row r="290">
          <cell r="A290" t="str">
            <v>Muebles individuales para cubículos. Estructura en flor morado, tabla triplex 4mm., cantos en cedro. Pintulaca caoba. Sistema de apoyo de los entrepaños en madera. Sistema de cierre cerradura tipo cajonera dorada, manijas plásticas. (A=0.60; L=0.85; h=1.0</v>
          </cell>
        </row>
        <row r="291">
          <cell r="A291" t="str">
            <v>Muebles individuales para cubículos. Estructura en flor morado, tabla triplex 4mm., cantos en cedro. Pintulaca caoba. Sistema de apoyo de los entrepaños en madera. Sistema de cierre cerradura tipo cajonera dorada, manijas plásticas. (A=0.76; L=1.02; h=1.0</v>
          </cell>
        </row>
        <row r="292">
          <cell r="A292" t="str">
            <v>Niple H.G. 1/2 " x 0,10 m</v>
          </cell>
        </row>
        <row r="294">
          <cell r="A294" t="str">
            <v>Niple H.G. 1/2 " x 0,20 m</v>
          </cell>
        </row>
        <row r="295">
          <cell r="A295" t="str">
            <v>DOTACIÓN MUEBLES AULAS</v>
          </cell>
        </row>
        <row r="296">
          <cell r="A296" t="str">
            <v>Una (1) mesa trapezoidal, con tres sillas según norma NTC 4731, clasifición clase 1.</v>
          </cell>
        </row>
        <row r="297">
          <cell r="A297" t="str">
            <v>Un (1) pupìtre con una (1)  silla, según norma NTC 4641, clasificación clase 3</v>
          </cell>
        </row>
        <row r="298">
          <cell r="A298" t="str">
            <v>Silla Universitaria Norma NTC 4734</v>
          </cell>
        </row>
        <row r="299">
          <cell r="A299" t="str">
            <v>Tablero blanco para escribir, con marcador de tinta seca borrable, de 2,40 x 1,20 m, Norma NTC 4726</v>
          </cell>
        </row>
        <row r="300">
          <cell r="A300" t="str">
            <v>Un (1) pupìtre con una (1)  silla, para instructores según norma NTC 4640</v>
          </cell>
        </row>
        <row r="301">
          <cell r="A301" t="str">
            <v>Un (1) pupìtre para instructores, según norma 4640</v>
          </cell>
        </row>
        <row r="302">
          <cell r="A302" t="str">
            <v>Una (1)  silla para instructores, según norma 4640</v>
          </cell>
        </row>
        <row r="303">
          <cell r="A303" t="str">
            <v>MUEBLES ESPECIALES METALICOS</v>
          </cell>
        </row>
        <row r="304">
          <cell r="A304" t="str">
            <v>Mesón acero inoxidable Cal.16. Dim.(0.60 x 0.85).</v>
          </cell>
        </row>
        <row r="305">
          <cell r="A305" t="str">
            <v>Mesón acero inoxidable Cal.16. Dim.(0.76 x 1.02).</v>
          </cell>
        </row>
        <row r="306">
          <cell r="A306" t="str">
            <v>Mesón acero inoxidable Cal.16. Dim.(1.30 x 4.15).</v>
          </cell>
        </row>
        <row r="307">
          <cell r="A307" t="str">
            <v>Mesón acero inoxidable Cal.16. Dim.(0.90 x 2.95).</v>
          </cell>
        </row>
        <row r="308">
          <cell r="A308" t="str">
            <v>Orinal Mediano institucional blanco  incluye griferia tradicional cromo Ref: 70320 o similar y accesorios</v>
          </cell>
        </row>
        <row r="309">
          <cell r="A309" t="str">
            <v>Paral de Madera 3m</v>
          </cell>
        </row>
        <row r="310">
          <cell r="A310" t="str">
            <v>Poceta Acero inoxidable Dim.(1.20 x 1.20)</v>
          </cell>
        </row>
        <row r="311">
          <cell r="A311" t="str">
            <v>Poceta Acero inoxidable Dim.(0.60 x 0.90)</v>
          </cell>
        </row>
        <row r="312">
          <cell r="A312" t="str">
            <v>Pabmeril pliego</v>
          </cell>
        </row>
        <row r="313">
          <cell r="A313" t="str">
            <v>Pegacor blanco</v>
          </cell>
        </row>
        <row r="314">
          <cell r="A314" t="str">
            <v>Percha galvanizada de 3 puestos</v>
          </cell>
        </row>
        <row r="315">
          <cell r="A315" t="str">
            <v>Perfil PHR C - 220 x 80  2,5 mm</v>
          </cell>
        </row>
        <row r="316">
          <cell r="A316" t="str">
            <v>Perfil en aluminio 1/2" x 1/2"</v>
          </cell>
        </row>
        <row r="317">
          <cell r="A317" t="str">
            <v>Perfil estructural (riel chanel) 1 5/8"X1 5/8" 2,44m (Referencia: M112A240 o similar)</v>
          </cell>
        </row>
        <row r="318">
          <cell r="A318" t="str">
            <v>Perfil para cubierta PHR C</v>
          </cell>
        </row>
        <row r="319">
          <cell r="A319" t="str">
            <v>Perfil PHR - PAG 160 X 60 - 1,5 MM</v>
          </cell>
        </row>
        <row r="320">
          <cell r="A320" t="str">
            <v>Perno 1/2" Alt.Vel..1 3/4"</v>
          </cell>
        </row>
        <row r="321">
          <cell r="A321" t="str">
            <v>Perno de expansión 3" x 3/8"</v>
          </cell>
        </row>
        <row r="322">
          <cell r="A322" t="str">
            <v>Perros de 1/8"</v>
          </cell>
        </row>
        <row r="323">
          <cell r="A323" t="str">
            <v>Piedra media zonga</v>
          </cell>
        </row>
        <row r="324">
          <cell r="A324" t="str">
            <v>Piedra Ciclopea, 4" a 15"</v>
          </cell>
        </row>
        <row r="325">
          <cell r="A325" t="str">
            <v>Pintura Koraza plastica</v>
          </cell>
        </row>
        <row r="326">
          <cell r="A326" t="str">
            <v xml:space="preserve">Pintura Wash Primer </v>
          </cell>
        </row>
        <row r="327">
          <cell r="A327" t="str">
            <v>Pirlan en bronce</v>
          </cell>
        </row>
        <row r="328">
          <cell r="A328" t="str">
            <v>Placa de identificación 2 x 1 cm</v>
          </cell>
        </row>
        <row r="329">
          <cell r="A329" t="str">
            <v>Planchón - cedro macho (.15 x .04 x 3)</v>
          </cell>
        </row>
        <row r="330">
          <cell r="A330" t="str">
            <v>Planchón ordinario 4 metros</v>
          </cell>
        </row>
        <row r="331">
          <cell r="A331" t="str">
            <v>Platina 1 x 3/16"</v>
          </cell>
        </row>
        <row r="332">
          <cell r="A332" t="str">
            <v>Platina 4 x 2 x 3/16"</v>
          </cell>
        </row>
        <row r="333">
          <cell r="A333" t="str">
            <v>Platina 3 x 3 x 1/4</v>
          </cell>
        </row>
        <row r="334">
          <cell r="A334" t="str">
            <v xml:space="preserve">Platina 1 x 1 x 1/4 </v>
          </cell>
        </row>
        <row r="335">
          <cell r="A335" t="str">
            <v>Platina 1/8 x 1"</v>
          </cell>
        </row>
        <row r="336">
          <cell r="A336" t="str">
            <v>Platina  1/2" X 3/16"</v>
          </cell>
        </row>
        <row r="337">
          <cell r="A337" t="str">
            <v>Platina 3/16" de 0,17 mts x 0,13 mts</v>
          </cell>
        </row>
        <row r="338">
          <cell r="A338" t="str">
            <v>Platina 3/16" de 0,06 x 0,13 mts</v>
          </cell>
        </row>
        <row r="339">
          <cell r="A339" t="str">
            <v>Platina de Hierro  20x4cm x ¼”</v>
          </cell>
        </row>
        <row r="340">
          <cell r="A340" t="str">
            <v>Platina para unión de perfiles (Referencia: M21011 o similar)</v>
          </cell>
        </row>
        <row r="341">
          <cell r="A341" t="str">
            <v>Plastocrete DM-IMP INTG</v>
          </cell>
        </row>
        <row r="342">
          <cell r="A342" t="str">
            <v>Polietileno Cal 6</v>
          </cell>
        </row>
        <row r="343">
          <cell r="A343" t="str">
            <v>Portacandado y Candado Negro Nº 4</v>
          </cell>
        </row>
        <row r="344">
          <cell r="A344" t="str">
            <v>Puerta Baño Minusvalidos</v>
          </cell>
        </row>
        <row r="345">
          <cell r="A345" t="str">
            <v>Puerta Baños</v>
          </cell>
        </row>
        <row r="346">
          <cell r="A346" t="str">
            <v>Puerta económica Pizano 1.00. Triplex e=4mm.</v>
          </cell>
        </row>
        <row r="347">
          <cell r="A347" t="str">
            <v>Puerta especial esclusa para Lab.Fotográfico como trampa de luz (2.00 x 1.00)</v>
          </cell>
        </row>
        <row r="348">
          <cell r="A348" t="str">
            <v xml:space="preserve">Puerta sistema constructivo PVC de 0,95 x 2,05 m  </v>
          </cell>
        </row>
        <row r="349">
          <cell r="A349" t="str">
            <v>Puerta sistema constructivo PVC de 0,62 x 1,60 m</v>
          </cell>
        </row>
        <row r="350">
          <cell r="A350" t="str">
            <v>Puntilla con cabeza 2"</v>
          </cell>
        </row>
        <row r="351">
          <cell r="A351" t="str">
            <v>Punto Agua fría PVC</v>
          </cell>
        </row>
        <row r="352">
          <cell r="A352" t="str">
            <v>Punto desagüe PVC 3" y  4"</v>
          </cell>
        </row>
        <row r="353">
          <cell r="A353" t="str">
            <v>Punto Eléctrico</v>
          </cell>
        </row>
        <row r="354">
          <cell r="A354" t="str">
            <v xml:space="preserve">Recebo  </v>
          </cell>
        </row>
        <row r="355">
          <cell r="A355" t="str">
            <v>Recebo comun</v>
          </cell>
        </row>
        <row r="356">
          <cell r="A356" t="str">
            <v>Rejilla plastica con sosco</v>
          </cell>
        </row>
        <row r="357">
          <cell r="A357" t="str">
            <v>Remate Contramuro Lateral Superior para cubierta Cindu</v>
          </cell>
        </row>
        <row r="358">
          <cell r="A358" t="str">
            <v>Regadera corriente</v>
          </cell>
        </row>
        <row r="359">
          <cell r="A359" t="str">
            <v>Registro de cortina 1/2 R &amp; W italiano ; incluye accesorios</v>
          </cell>
        </row>
        <row r="360">
          <cell r="A360" t="str">
            <v>Registro R&amp;W  de cortina de  3/4" italiano; inlcuye accesorios</v>
          </cell>
        </row>
        <row r="361">
          <cell r="A361" t="str">
            <v>Registro de cortina R&amp;W italiano de   1"; incluye accesorios</v>
          </cell>
        </row>
        <row r="362">
          <cell r="A362" t="str">
            <v>Registro  de cortina R &amp; W 1 1/2" italiano; inlcuye accesorios</v>
          </cell>
        </row>
        <row r="363">
          <cell r="A363" t="str">
            <v>Registro de cortina R &amp; w 1 1/4" italiano; incluye accesorios</v>
          </cell>
        </row>
        <row r="364">
          <cell r="A364" t="str">
            <v>Registro de cortina Roscado liviano  Ref. 272 A Red &amp; White 2"; incluye accesorios</v>
          </cell>
        </row>
        <row r="365">
          <cell r="A365" t="str">
            <v>Remate contra culata A.C.</v>
          </cell>
        </row>
        <row r="366">
          <cell r="A366" t="str">
            <v>Repisa ordinaria 3 metros</v>
          </cell>
        </row>
        <row r="367">
          <cell r="A367" t="str">
            <v>Riel metálico. Lam.Cal.14. Ancho:0.10</v>
          </cell>
        </row>
        <row r="368">
          <cell r="A368" t="str">
            <v>Roseta (Plafon)</v>
          </cell>
        </row>
        <row r="369">
          <cell r="A369" t="str">
            <v>Sanitario institucional Ref: aquajet comfort incluye griferia grival Atlantis 80620 o similar y accesorios</v>
          </cell>
        </row>
        <row r="370">
          <cell r="A370" t="str">
            <v>Sanitario Acuacer blanco; incluye griferia grival atlantis refn 80620 y  accesorios</v>
          </cell>
        </row>
        <row r="371">
          <cell r="A371" t="str">
            <v>Sanitario Acuacer, suministro e instalación</v>
          </cell>
        </row>
        <row r="372">
          <cell r="A372" t="str">
            <v>Sellador altos solidos/7238</v>
          </cell>
        </row>
        <row r="373">
          <cell r="A373" t="str">
            <v>Sika-1 Imp.Integral</v>
          </cell>
        </row>
        <row r="374">
          <cell r="A374" t="str">
            <v>Silicona liquida 300 ML</v>
          </cell>
        </row>
        <row r="375">
          <cell r="A375" t="str">
            <v>Silla madera tipo cajero (h=0.7 D=0.3)</v>
          </cell>
        </row>
        <row r="376">
          <cell r="A376" t="str">
            <v xml:space="preserve">Silla estudiantil individual con brazo </v>
          </cell>
        </row>
        <row r="377">
          <cell r="A377" t="str">
            <v>Sistema corredizo metálico</v>
          </cell>
        </row>
        <row r="378">
          <cell r="A378" t="str">
            <v>Soldadura elect.004-3/23"</v>
          </cell>
        </row>
        <row r="379">
          <cell r="A379" t="str">
            <v>Soldadura de estaño P/Cobre</v>
          </cell>
        </row>
        <row r="380">
          <cell r="A380" t="str">
            <v>Soldadura PVC liquida 1/4</v>
          </cell>
        </row>
        <row r="381">
          <cell r="A381" t="str">
            <v>Soporte Canal Amazonas</v>
          </cell>
        </row>
        <row r="382">
          <cell r="A382" t="str">
            <v>Soporte de bajante Amazonas</v>
          </cell>
        </row>
        <row r="383">
          <cell r="A383" t="str">
            <v>Soporte tipo ménsula 15 cm (Referencia: SMS015 o similar).</v>
          </cell>
        </row>
        <row r="384">
          <cell r="A384" t="str">
            <v>,</v>
          </cell>
        </row>
        <row r="385">
          <cell r="A385" t="str">
            <v>Tabla burra ordinario 0,30 - 3 mts</v>
          </cell>
        </row>
        <row r="386">
          <cell r="A386" t="str">
            <v>Tabla burra C Macho 0,28 - 3 mts</v>
          </cell>
        </row>
        <row r="387">
          <cell r="A387" t="str">
            <v>Tabla chapa-ordinario 0,10 - 3 mts</v>
          </cell>
        </row>
        <row r="388">
          <cell r="A388" t="str">
            <v>Tabla chapa-ordinario 0,30 - 3 mts</v>
          </cell>
        </row>
        <row r="389">
          <cell r="A389" t="str">
            <v>Tablero acrílico (a=3.00 x h=1.20)</v>
          </cell>
        </row>
        <row r="390">
          <cell r="A390" t="str">
            <v>Tablero TBP 12B  con puerta y chapas plastica de 12 Circuitos</v>
          </cell>
        </row>
        <row r="391">
          <cell r="A391" t="str">
            <v>Tablero TBP 16B con puerta y chapas plástico de 16 circuitos</v>
          </cell>
        </row>
        <row r="392">
          <cell r="A392" t="str">
            <v>Tablero 18 Circuitos con espacio para totalizador</v>
          </cell>
        </row>
        <row r="393">
          <cell r="A393" t="str">
            <v>Tablero en madera entamborada</v>
          </cell>
        </row>
        <row r="394">
          <cell r="A394" t="str">
            <v>Taco terminal UNIP,HQP 30A</v>
          </cell>
        </row>
        <row r="395">
          <cell r="A395" t="str">
            <v>Tanque plástico 500 lts</v>
          </cell>
        </row>
        <row r="396">
          <cell r="A396" t="str">
            <v>Tanque plástico 1000 lts</v>
          </cell>
        </row>
        <row r="397">
          <cell r="A397" t="str">
            <v>Tapon PVC-P 1/2"</v>
          </cell>
        </row>
        <row r="398">
          <cell r="A398" t="str">
            <v>Tapon PVC 4" - Prueba</v>
          </cell>
        </row>
        <row r="399">
          <cell r="A399" t="str">
            <v>Tapon PVC 2" - Prueba</v>
          </cell>
        </row>
        <row r="400">
          <cell r="A400" t="str">
            <v>Tapa Int Izquierda Canal Amazonas</v>
          </cell>
        </row>
        <row r="401">
          <cell r="A401" t="str">
            <v>Tapa Int Derecha Canal Amazonas</v>
          </cell>
        </row>
        <row r="402">
          <cell r="A402" t="str">
            <v>Tapa troquel.Metal.2 Orif.</v>
          </cell>
        </row>
        <row r="403">
          <cell r="A403" t="str">
            <v>Tapaporos Nogal</v>
          </cell>
        </row>
        <row r="404">
          <cell r="A404" t="str">
            <v xml:space="preserve">Teflon </v>
          </cell>
        </row>
        <row r="405">
          <cell r="A405" t="str">
            <v>Tee 1/2" PVC - Presión</v>
          </cell>
        </row>
        <row r="406">
          <cell r="A406" t="str">
            <v>Tee 3/4"    PVC - Presión</v>
          </cell>
        </row>
        <row r="407">
          <cell r="A407" t="str">
            <v>Tee PVC-P 3/4" x 1/2"</v>
          </cell>
        </row>
        <row r="408">
          <cell r="A408" t="str">
            <v>Tee 1" PVC - Presión</v>
          </cell>
        </row>
        <row r="409">
          <cell r="A409" t="str">
            <v>Tee 1 1/4 PVC - Presión</v>
          </cell>
        </row>
        <row r="410">
          <cell r="A410" t="str">
            <v>Tee Sencilla 2" Sanitaria</v>
          </cell>
        </row>
        <row r="411">
          <cell r="A411" t="str">
            <v>Tee Sencilla 4" Sanitaria</v>
          </cell>
        </row>
        <row r="412">
          <cell r="A412" t="str">
            <v>Teja de asbesto cemento No.4</v>
          </cell>
        </row>
        <row r="413">
          <cell r="A413" t="str">
            <v>Teja de asbesto cemento No.6</v>
          </cell>
        </row>
        <row r="414">
          <cell r="A414" t="str">
            <v>Teja de asbesto cemento No.8</v>
          </cell>
        </row>
        <row r="415">
          <cell r="A415" t="str">
            <v>Teja cindu  Ref: Cindurib</v>
          </cell>
        </row>
        <row r="416">
          <cell r="A416" t="str">
            <v>Tierra negra fertilizada</v>
          </cell>
        </row>
        <row r="417">
          <cell r="A417" t="str">
            <v>Tintilla</v>
          </cell>
        </row>
        <row r="418">
          <cell r="A418" t="str">
            <v>Toma de T.V. para cable coaxial</v>
          </cell>
        </row>
        <row r="419">
          <cell r="A419" t="str">
            <v>Toma doble tipo hospitalaria P.T.</v>
          </cell>
        </row>
        <row r="420">
          <cell r="A420" t="str">
            <v xml:space="preserve">Toma eléctrica doble P.T. </v>
          </cell>
        </row>
        <row r="421">
          <cell r="A421" t="str">
            <v>Toma Doble GFCI</v>
          </cell>
        </row>
        <row r="422">
          <cell r="A422" t="str">
            <v>Toma eléctrica doble 20A pata trabada</v>
          </cell>
        </row>
        <row r="423">
          <cell r="A423" t="str">
            <v>Toma telefónica</v>
          </cell>
        </row>
        <row r="424">
          <cell r="A424" t="str">
            <v>Tornillo autoperforante fijador de correa</v>
          </cell>
        </row>
        <row r="425">
          <cell r="A425" t="str">
            <v>Tornillo goloso 1/8 x 1 1/4</v>
          </cell>
        </row>
        <row r="426">
          <cell r="A426" t="str">
            <v>Tornillo lámina D=3/8"</v>
          </cell>
        </row>
        <row r="427">
          <cell r="A427" t="str">
            <v xml:space="preserve">Tornillo teja Cindu </v>
          </cell>
        </row>
        <row r="428">
          <cell r="A428" t="str">
            <v>Tornillo Inoxidable Canal y Bajante Amazonas</v>
          </cell>
        </row>
        <row r="429">
          <cell r="A429" t="str">
            <v>Tornillo expansivo AH - 1614 5/16 x 3 "</v>
          </cell>
        </row>
        <row r="430">
          <cell r="A430" t="str">
            <v>Tornillo expansivo HLC 10 x 80/48</v>
          </cell>
        </row>
        <row r="431">
          <cell r="A431" t="str">
            <v>Tornillo de 3/8" x 1 1/2" y tuerca mordaza con resorte (Referencia: 403F221 o similar)</v>
          </cell>
        </row>
        <row r="432">
          <cell r="A432" t="str">
            <v>Triturado de máquina</v>
          </cell>
        </row>
        <row r="433">
          <cell r="A433" t="str">
            <v>Tubo Galvanizado de 1"</v>
          </cell>
        </row>
        <row r="434">
          <cell r="A434" t="str">
            <v>Tubo Galvanizado de 1 1/4"</v>
          </cell>
        </row>
        <row r="435">
          <cell r="A435" t="str">
            <v>Tubo Galvanizado de 1 1/2"</v>
          </cell>
        </row>
        <row r="436">
          <cell r="A436" t="str">
            <v>Curva galvanizada de 1 1/4"</v>
          </cell>
        </row>
        <row r="437">
          <cell r="A437" t="str">
            <v>Curva galvanizada de 1 1/2"</v>
          </cell>
        </row>
        <row r="438">
          <cell r="A438" t="str">
            <v>Capacete de 1 1/4"</v>
          </cell>
        </row>
        <row r="439">
          <cell r="A439" t="str">
            <v>Capacete de 1 1/2"</v>
          </cell>
        </row>
        <row r="440">
          <cell r="A440" t="str">
            <v>Juego de boquilla y contratuerca de 1 1/4"</v>
          </cell>
        </row>
        <row r="441">
          <cell r="A441" t="str">
            <v>Tubo Conduit EMT 3/4"</v>
          </cell>
        </row>
        <row r="442">
          <cell r="A442" t="str">
            <v>Tubo Conduit  EMT 1/2"</v>
          </cell>
        </row>
        <row r="443">
          <cell r="A443" t="str">
            <v>Tubo Conduit PVC de 1/2"</v>
          </cell>
        </row>
        <row r="444">
          <cell r="A444" t="str">
            <v>Tubo Conduit PVC de 1"</v>
          </cell>
        </row>
        <row r="445">
          <cell r="A445" t="str">
            <v>Tubo Conduit PVC de 1 1/2"</v>
          </cell>
        </row>
        <row r="446">
          <cell r="A446" t="str">
            <v>Tubo Conduit PVC de 1 1/4</v>
          </cell>
        </row>
        <row r="447">
          <cell r="A447" t="str">
            <v>Tubo Galvanizado  de 3/4"</v>
          </cell>
        </row>
        <row r="448">
          <cell r="A448" t="str">
            <v>Tubo de concreto 8"</v>
          </cell>
        </row>
        <row r="449">
          <cell r="A449" t="str">
            <v>Tubo pres/21 PVC 2"</v>
          </cell>
        </row>
        <row r="450">
          <cell r="A450" t="str">
            <v>Tubo pres/21 PVC 1 1/2"</v>
          </cell>
        </row>
        <row r="451">
          <cell r="A451" t="str">
            <v>Tubo pres/21 PVC 1 1/4</v>
          </cell>
        </row>
        <row r="452">
          <cell r="A452" t="str">
            <v>Tubo pres/11 PVC 3/4"</v>
          </cell>
        </row>
        <row r="453">
          <cell r="A453" t="str">
            <v>Tubo pres/13,5 PVC 1"</v>
          </cell>
        </row>
        <row r="454">
          <cell r="A454" t="str">
            <v>Tubo pres/9 PVC 1/2"</v>
          </cell>
        </row>
        <row r="455">
          <cell r="A455" t="str">
            <v>Tubo PVC de 2" Lluvias</v>
          </cell>
        </row>
        <row r="456">
          <cell r="A456" t="str">
            <v>Tubo PVC de 3" Lluvias</v>
          </cell>
        </row>
        <row r="457">
          <cell r="A457" t="str">
            <v>Tubo PVC de 4" lluvias</v>
          </cell>
        </row>
        <row r="458">
          <cell r="A458" t="str">
            <v>Tubo PVC de 4" Sanitaria</v>
          </cell>
        </row>
        <row r="459">
          <cell r="A459" t="str">
            <v>Tubo PVC de 3" Sanitaria</v>
          </cell>
        </row>
        <row r="460">
          <cell r="A460" t="str">
            <v>Tubo PVC de 2" Sanitaria</v>
          </cell>
        </row>
        <row r="461">
          <cell r="A461" t="str">
            <v>Tuberia A.N. 3 plg 2,3 mm</v>
          </cell>
        </row>
        <row r="462">
          <cell r="A462" t="str">
            <v>Tuberia A.N. 2 plg 2mm</v>
          </cell>
        </row>
        <row r="463">
          <cell r="A463" t="str">
            <v>Tubo A.N. 1 1/2 plg, 2 mm</v>
          </cell>
        </row>
        <row r="464">
          <cell r="A464" t="str">
            <v>Tubo A.N. 1 plg, 2 mm</v>
          </cell>
        </row>
        <row r="465">
          <cell r="A465" t="str">
            <v>Tuberia A.N. Ø1 1/2"</v>
          </cell>
        </row>
        <row r="466">
          <cell r="A466" t="str">
            <v>Tuberia Galvanizada 1 1/2" 2,5 mm Cal 12</v>
          </cell>
        </row>
        <row r="467">
          <cell r="A467" t="str">
            <v>Unión PVC-S 4 plg</v>
          </cell>
        </row>
        <row r="468">
          <cell r="A468" t="str">
            <v>Unión PVC-S 2 plg</v>
          </cell>
        </row>
        <row r="469">
          <cell r="A469" t="str">
            <v>Unión PVC-P 1/2 plg</v>
          </cell>
        </row>
        <row r="470">
          <cell r="A470" t="str">
            <v>Unión PVC-P 1 plg</v>
          </cell>
        </row>
        <row r="471">
          <cell r="A471" t="str">
            <v>Unión PVC-P 1 1/4"</v>
          </cell>
        </row>
        <row r="472">
          <cell r="A472" t="str">
            <v>Unión PVC-P 1 1/2"</v>
          </cell>
        </row>
        <row r="473">
          <cell r="A473" t="str">
            <v>Unión PVC-P 2 plg</v>
          </cell>
        </row>
        <row r="474">
          <cell r="A474" t="str">
            <v>Unión Conduit PVC 1/2"</v>
          </cell>
        </row>
        <row r="475">
          <cell r="A475" t="str">
            <v>Unión Canal amazonas</v>
          </cell>
        </row>
        <row r="476">
          <cell r="A476" t="str">
            <v>Unión canal a bajante Amazonas</v>
          </cell>
        </row>
        <row r="477">
          <cell r="A477" t="str">
            <v>Unión de Bajante Amazonas</v>
          </cell>
        </row>
        <row r="478">
          <cell r="A478" t="str">
            <v>Unión EMT 1/2"</v>
          </cell>
        </row>
        <row r="480">
          <cell r="A480" t="str">
            <v>Vara de clavo</v>
          </cell>
        </row>
        <row r="481">
          <cell r="A481" t="str">
            <v>Varilla Coper Well 5/8" x 8'</v>
          </cell>
        </row>
        <row r="482">
          <cell r="A482" t="str">
            <v>Varilla de 5/8"</v>
          </cell>
        </row>
        <row r="483">
          <cell r="A483" t="str">
            <v>Varilla de 10.5 cm.- 60.000</v>
          </cell>
        </row>
        <row r="484">
          <cell r="A484" t="str">
            <v>Varilla lisa de 1/2"</v>
          </cell>
        </row>
        <row r="485">
          <cell r="A485" t="str">
            <v>Varilla cuadrada de 1/2"</v>
          </cell>
        </row>
        <row r="486">
          <cell r="A486" t="str">
            <v>Ventana corrediza proyec.alum.Cal.18. Negra</v>
          </cell>
        </row>
        <row r="487">
          <cell r="A487" t="str">
            <v>Vidrio incoloro de 4mm pulido</v>
          </cell>
        </row>
        <row r="488">
          <cell r="A488" t="str">
            <v>Vinilo Color Tipo I</v>
          </cell>
        </row>
        <row r="489">
          <cell r="A489" t="str">
            <v>Wing Aluminio</v>
          </cell>
        </row>
        <row r="490">
          <cell r="A490" t="str">
            <v>Xipex concentrado -Gris</v>
          </cell>
        </row>
        <row r="491">
          <cell r="A491" t="str">
            <v>Xipex Admix C-2000</v>
          </cell>
        </row>
        <row r="492">
          <cell r="A492" t="str">
            <v>Yee sencilla 4"</v>
          </cell>
        </row>
        <row r="493">
          <cell r="A493" t="str">
            <v>Zuncho de cinta band it de 1/2"; incluye abrazadera</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O COMPLETO"/>
      <sheetName val="PO EJECUTADO"/>
      <sheetName val="PO POR EJECUTAR"/>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6">
          <cell r="H46">
            <v>4215.7149178149994</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O COMPLETO"/>
      <sheetName val="PO EJECUTADO"/>
      <sheetName val="PO POR EJECUTAR"/>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sheetData sheetId="1"/>
      <sheetData sheetId="2"/>
      <sheetData sheetId="3"/>
      <sheetData sheetId="4"/>
      <sheetData sheetId="5"/>
      <sheetData sheetId="6">
        <row r="39">
          <cell r="J39">
            <v>2.2999999999999998</v>
          </cell>
        </row>
      </sheetData>
      <sheetData sheetId="7"/>
      <sheetData sheetId="8">
        <row r="203">
          <cell r="B203" t="str">
            <v>Sika - 1 mortero gris</v>
          </cell>
          <cell r="C203" t="str">
            <v>KG</v>
          </cell>
          <cell r="D203">
            <v>2094.75</v>
          </cell>
        </row>
        <row r="284">
          <cell r="B284" t="str">
            <v>Subcontrato de suministro e instalacion de ventana y puerta metalica</v>
          </cell>
          <cell r="C284" t="str">
            <v>M2</v>
          </cell>
          <cell r="D284">
            <v>147000</v>
          </cell>
        </row>
        <row r="285">
          <cell r="B285" t="str">
            <v>Subcontrato de suministro e instalacion de instalaciones electricas caseta</v>
          </cell>
          <cell r="C285" t="str">
            <v>GLB</v>
          </cell>
          <cell r="D285">
            <v>2310000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468">
          <cell r="H468">
            <v>171910.75732557999</v>
          </cell>
        </row>
      </sheetData>
      <sheetData sheetId="34"/>
      <sheetData sheetId="35"/>
      <sheetData sheetId="36"/>
      <sheetData sheetId="37"/>
      <sheetData sheetId="38"/>
      <sheetData sheetId="39"/>
      <sheetData sheetId="40"/>
      <sheetData sheetId="41"/>
      <sheetData sheetId="42"/>
      <sheetData sheetId="43"/>
      <sheetData sheetId="44">
        <row r="96">
          <cell r="H96">
            <v>39202.600094658002</v>
          </cell>
        </row>
      </sheetData>
      <sheetData sheetId="45"/>
      <sheetData sheetId="46">
        <row r="471">
          <cell r="H471">
            <v>1827525</v>
          </cell>
        </row>
        <row r="524">
          <cell r="H524">
            <v>2257500</v>
          </cell>
        </row>
      </sheetData>
      <sheetData sheetId="47"/>
      <sheetData sheetId="48"/>
      <sheetData sheetId="49">
        <row r="213">
          <cell r="H213">
            <v>566554.98686920002</v>
          </cell>
        </row>
        <row r="695">
          <cell r="H695">
            <v>160274.28650729998</v>
          </cell>
        </row>
      </sheetData>
      <sheetData sheetId="50"/>
      <sheetData sheetId="51"/>
      <sheetData sheetId="52">
        <row r="44">
          <cell r="H44">
            <v>450935.92985670001</v>
          </cell>
        </row>
        <row r="254">
          <cell r="H254">
            <v>81475.598998999994</v>
          </cell>
        </row>
      </sheetData>
      <sheetData sheetId="53"/>
      <sheetData sheetId="5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NITARIO"/>
      <sheetName val="presupuesto"/>
      <sheetName val="presupuesto (2)"/>
      <sheetName val="lista de precio"/>
      <sheetName val="ANL BASICO"/>
    </sheetNames>
    <sheetDataSet>
      <sheetData sheetId="0" refreshError="1"/>
      <sheetData sheetId="1" refreshError="1"/>
      <sheetData sheetId="2" refreshError="1"/>
      <sheetData sheetId="3">
        <row r="7">
          <cell r="B7">
            <v>15</v>
          </cell>
        </row>
        <row r="11">
          <cell r="B11">
            <v>420</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sheetName val="Balance x Partes"/>
      <sheetName val="Cotización"/>
      <sheetName val="MC C1"/>
      <sheetName val="MC I1"/>
      <sheetName val="MC TOTAL"/>
    </sheetNames>
    <sheetDataSet>
      <sheetData sheetId="0" refreshError="1"/>
      <sheetData sheetId="1" refreshError="1"/>
      <sheetData sheetId="2" refreshError="1"/>
      <sheetData sheetId="3" refreshError="1">
        <row r="4">
          <cell r="Q4">
            <v>109.25</v>
          </cell>
        </row>
        <row r="5">
          <cell r="Q5">
            <v>108.95</v>
          </cell>
        </row>
        <row r="6">
          <cell r="Q6">
            <v>6</v>
          </cell>
        </row>
        <row r="7">
          <cell r="Q7">
            <v>104.14999999999999</v>
          </cell>
        </row>
      </sheetData>
      <sheetData sheetId="4" refreshError="1"/>
      <sheetData sheetId="5" refreshError="1">
        <row r="4">
          <cell r="Q4">
            <v>890</v>
          </cell>
        </row>
        <row r="5">
          <cell r="Q5">
            <v>1775.2</v>
          </cell>
        </row>
        <row r="6">
          <cell r="Q6">
            <v>36</v>
          </cell>
        </row>
        <row r="8">
          <cell r="Q8">
            <v>16</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ES SOCIALES"/>
      <sheetName val="PERSOPROPUESTA"/>
      <sheetName val="PERSONAL"/>
      <sheetName val="lisprecios"/>
      <sheetName val="TRES PIEDRAS"/>
      <sheetName val="SAN JACINTO"/>
      <sheetName val="TRES BINDES"/>
      <sheetName val="TRES PALMAS"/>
      <sheetName val="unitario"/>
      <sheetName val="PRESU"/>
      <sheetName val="Hoja1"/>
    </sheetNames>
    <sheetDataSet>
      <sheetData sheetId="0" refreshError="1"/>
      <sheetData sheetId="1" refreshError="1"/>
      <sheetData sheetId="2" refreshError="1">
        <row r="22">
          <cell r="D22">
            <v>118800</v>
          </cell>
        </row>
        <row r="27">
          <cell r="D27">
            <v>216000</v>
          </cell>
        </row>
        <row r="45">
          <cell r="D45">
            <v>64800</v>
          </cell>
        </row>
      </sheetData>
      <sheetData sheetId="3" refreshError="1">
        <row r="10">
          <cell r="D10">
            <v>300</v>
          </cell>
        </row>
        <row r="35">
          <cell r="D35">
            <v>30000</v>
          </cell>
        </row>
      </sheetData>
      <sheetData sheetId="4" refreshError="1"/>
      <sheetData sheetId="5" refreshError="1"/>
      <sheetData sheetId="6" refreshError="1"/>
      <sheetData sheetId="7" refreshError="1"/>
      <sheetData sheetId="8" refreshError="1">
        <row r="1165">
          <cell r="G1165">
            <v>148611.75</v>
          </cell>
        </row>
        <row r="1283">
          <cell r="G1283">
            <v>138988.5</v>
          </cell>
        </row>
      </sheetData>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ILLAS"/>
      <sheetName val="PRECIOS"/>
    </sheetNames>
    <sheetDataSet>
      <sheetData sheetId="0" refreshError="1">
        <row r="49">
          <cell r="D49">
            <v>13600</v>
          </cell>
        </row>
        <row r="62">
          <cell r="D62">
            <v>100300</v>
          </cell>
        </row>
        <row r="73">
          <cell r="D73">
            <v>23800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O"/>
      <sheetName val="A.I.U"/>
      <sheetName val="INTERVENTORÍA "/>
      <sheetName val="FM "/>
      <sheetName val="Hoja2"/>
    </sheetNames>
    <sheetDataSet>
      <sheetData sheetId="0" refreshError="1"/>
      <sheetData sheetId="1" refreshError="1"/>
      <sheetData sheetId="2" refreshError="1"/>
      <sheetData sheetId="3"/>
      <sheetData sheetId="4"/>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5"/>
      <sheetName val="Hoja6"/>
      <sheetName val="Hoja7"/>
      <sheetName val="Hoja8"/>
      <sheetName val="Hoja9"/>
      <sheetName val="Hoja10"/>
      <sheetName val="Hoja11"/>
      <sheetName val="Hoja12"/>
      <sheetName val="Hoja4"/>
      <sheetName val="Hoja13"/>
      <sheetName val="Hoja14"/>
      <sheetName val="Hoja15"/>
      <sheetName val="Hoja16"/>
      <sheetName val="Hoja17"/>
      <sheetName val="Hoja18"/>
      <sheetName val="Hoja19"/>
      <sheetName val="Hoja20"/>
      <sheetName val="Hoja21"/>
      <sheetName val="Hoja22"/>
      <sheetName val="Hoja23"/>
      <sheetName val="Hoja24"/>
      <sheetName val="Hoja25"/>
      <sheetName val="Hoja26"/>
      <sheetName val="Hoja27"/>
      <sheetName val="Hoja28"/>
      <sheetName val="Hoja29"/>
      <sheetName val="Hoja30"/>
      <sheetName val="Hoja31"/>
      <sheetName val="Hoja32"/>
      <sheetName val="Hoja33"/>
      <sheetName val="Hoja34"/>
      <sheetName val="Hoja35"/>
      <sheetName val="Hoja36"/>
      <sheetName val="Hoja37"/>
      <sheetName val="Hoja38"/>
      <sheetName val="Hoja39"/>
      <sheetName val="Hoja40"/>
      <sheetName val="Hoja41"/>
      <sheetName val="Hoja42"/>
      <sheetName val="Hoja43"/>
      <sheetName val="Hoja44"/>
      <sheetName val="Hoja45"/>
      <sheetName val="Hoja46"/>
      <sheetName val="Hoja47"/>
      <sheetName val="Hoja48"/>
      <sheetName val="Hoja49"/>
      <sheetName val="Hoja50"/>
      <sheetName val="Hoja51"/>
      <sheetName val="Hoja52"/>
      <sheetName val="Hoja53"/>
      <sheetName val="Hoja54"/>
      <sheetName val="Hoja55"/>
      <sheetName val="Hoja56"/>
      <sheetName val="Hoja57"/>
      <sheetName val="Hoja58"/>
      <sheetName val="Hoja59"/>
      <sheetName val="Hoja60"/>
      <sheetName val="Hoja61"/>
      <sheetName val="Hoja62"/>
      <sheetName val="Hoja63"/>
      <sheetName val="Hoja64"/>
      <sheetName val="Hoja65"/>
      <sheetName val="Hoja66"/>
      <sheetName val="Hoja67"/>
      <sheetName val="Hoja68"/>
      <sheetName val="Hoja69"/>
      <sheetName val="Hoja70"/>
      <sheetName val="Hoja71"/>
      <sheetName val="Hoja72"/>
      <sheetName val="Hoja73"/>
      <sheetName val="Hoja74"/>
      <sheetName val="Hoja75"/>
      <sheetName val="Hoja76"/>
      <sheetName val="Hoja77"/>
      <sheetName val="Hoja78"/>
      <sheetName val="Hoja79"/>
      <sheetName val="Hoja80"/>
      <sheetName val="Hoja81"/>
      <sheetName val="Hoja82"/>
      <sheetName val="Hoja83"/>
      <sheetName val="Hoja84"/>
      <sheetName val="Hoja85"/>
      <sheetName val="Hoja86"/>
      <sheetName val="Hoja87"/>
      <sheetName val="Hoja88"/>
      <sheetName val="Hoja89"/>
      <sheetName val="Hoja90"/>
      <sheetName val="Hoja91"/>
      <sheetName val="Hoja92"/>
      <sheetName val="Hoja93"/>
      <sheetName val="Hoja94"/>
      <sheetName val="Hoja95"/>
      <sheetName val="Hoja96"/>
      <sheetName val="Hoja97"/>
      <sheetName val="Hoja98"/>
      <sheetName val="Hoja99"/>
      <sheetName val="Hoja100"/>
    </sheet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Opciones"/>
      <sheetName val="APU"/>
      <sheetName val="Base datos"/>
      <sheetName val="Mano y Trasnsporte"/>
      <sheetName val="Equipo"/>
    </sheetNames>
    <sheetDataSet>
      <sheetData sheetId="0" refreshError="1"/>
      <sheetData sheetId="1" refreshError="1"/>
      <sheetData sheetId="2" refreshError="1"/>
      <sheetData sheetId="3" refreshError="1">
        <row r="6">
          <cell r="B6" t="str">
            <v>Abode Rojo</v>
          </cell>
        </row>
        <row r="7">
          <cell r="B7" t="str">
            <v xml:space="preserve">Abrazadera Chanel de 1 1/2"  </v>
          </cell>
        </row>
        <row r="8">
          <cell r="B8" t="str">
            <v xml:space="preserve">Abrazadera Chanel de 1 1/4"  </v>
          </cell>
        </row>
        <row r="9">
          <cell r="B9" t="str">
            <v xml:space="preserve">Abrazadera Chanel de 1"  </v>
          </cell>
        </row>
        <row r="10">
          <cell r="B10" t="str">
            <v xml:space="preserve">Abrazadera Chanel de 1/2"  </v>
          </cell>
        </row>
        <row r="11">
          <cell r="B11" t="str">
            <v xml:space="preserve">Abrazadera Chanel de 2"  </v>
          </cell>
        </row>
        <row r="12">
          <cell r="B12" t="str">
            <v xml:space="preserve">Abrazadera Chanel de 3"  </v>
          </cell>
        </row>
        <row r="13">
          <cell r="B13" t="str">
            <v xml:space="preserve">Abrazadera Chanel de 3/4"  </v>
          </cell>
        </row>
        <row r="14">
          <cell r="B14" t="str">
            <v>Abrazadera Tipo U para 1 1/2"</v>
          </cell>
        </row>
        <row r="15">
          <cell r="B15" t="str">
            <v xml:space="preserve">Acces Point Inalámbrico N 300mbps Tplink Incluye Poe </v>
          </cell>
        </row>
        <row r="16">
          <cell r="B16" t="str">
            <v>Accesorios fijación según norma NSR-10</v>
          </cell>
        </row>
        <row r="17">
          <cell r="B17" t="str">
            <v>Acrilico Transparente con Elemetos para Fijacion</v>
          </cell>
        </row>
        <row r="18">
          <cell r="B18" t="str">
            <v xml:space="preserve">Adaptador de Tierra - Aterrizaje para Cable 1 - Ref. No. SA1 </v>
          </cell>
        </row>
        <row r="19">
          <cell r="B19" t="str">
            <v xml:space="preserve">Adaptador de Tierra - Aterrizaje para Cable 2 - Ref. No. SA2  </v>
          </cell>
        </row>
        <row r="20">
          <cell r="B20" t="str">
            <v xml:space="preserve">Adaptador para Cable de 600 Amp - 2 AWG 15KV - Ref. No. CA625A  </v>
          </cell>
        </row>
        <row r="21">
          <cell r="B21" t="str">
            <v xml:space="preserve">Adaptador para Cable de 600 Amp - 2/0 AWG 15KV - Ref. No. CA625B  </v>
          </cell>
        </row>
        <row r="22">
          <cell r="B22" t="str">
            <v xml:space="preserve">Adaptador para Cable de 600 Amp - 4/0 AWG 15KV - Ref. No. CA625C  </v>
          </cell>
        </row>
        <row r="23">
          <cell r="B23" t="str">
            <v>Adaptador PVC  3/4". (eléctrico)</v>
          </cell>
        </row>
        <row r="24">
          <cell r="B24" t="str">
            <v xml:space="preserve">Adaptador Terminal Curvo para Coraza Liquit Tight de 1 1/2 </v>
          </cell>
        </row>
        <row r="25">
          <cell r="B25" t="str">
            <v>Adaptador Terminal Curvo para Coraza Liquit Tight de 1 1/4</v>
          </cell>
        </row>
        <row r="26">
          <cell r="B26" t="str">
            <v xml:space="preserve">Adaptador Terminal Curvo para Coraza Liquit Tight de 1" </v>
          </cell>
        </row>
        <row r="27">
          <cell r="B27" t="str">
            <v>Adaptador Terminal Curvo para Coraza Liquit Tight de 1/2</v>
          </cell>
        </row>
        <row r="28">
          <cell r="B28" t="str">
            <v xml:space="preserve">Adaptador Terminal Curvo para Coraza Liquit Tight de 2 </v>
          </cell>
        </row>
        <row r="29">
          <cell r="B29" t="str">
            <v xml:space="preserve">Adaptador Terminal Curvo para Coraza Liquit Tight de 3/4 </v>
          </cell>
        </row>
        <row r="30">
          <cell r="B30" t="str">
            <v xml:space="preserve">Adaptador Terminal EMT de 1 </v>
          </cell>
        </row>
        <row r="31">
          <cell r="B31" t="str">
            <v xml:space="preserve">Adaptador Terminal EMT de 1 1/2 </v>
          </cell>
        </row>
        <row r="32">
          <cell r="B32" t="str">
            <v xml:space="preserve">Adaptador Terminal EMT de 1 1/4 </v>
          </cell>
        </row>
        <row r="33">
          <cell r="B33" t="str">
            <v xml:space="preserve">Adaptador Terminal EMT de 1/2 </v>
          </cell>
        </row>
        <row r="34">
          <cell r="B34" t="str">
            <v xml:space="preserve">Adaptador Terminal EMT de 2 </v>
          </cell>
        </row>
        <row r="35">
          <cell r="B35" t="str">
            <v xml:space="preserve">Adaptador Terminal EMT de 3 </v>
          </cell>
        </row>
        <row r="36">
          <cell r="B36" t="str">
            <v xml:space="preserve">Adaptador Terminal EMT de 3/4 </v>
          </cell>
        </row>
        <row r="37">
          <cell r="B37" t="str">
            <v xml:space="preserve">Adaptador Terminal EMT de 4 </v>
          </cell>
        </row>
        <row r="38">
          <cell r="B38" t="str">
            <v xml:space="preserve">Adaptador Terminal IMC (Tuerca y Contratuerca) de 1 </v>
          </cell>
        </row>
        <row r="39">
          <cell r="B39" t="str">
            <v xml:space="preserve">Adaptador Terminal IMC (Tuerca y Contratuerca) de 1 1/2  </v>
          </cell>
        </row>
        <row r="40">
          <cell r="B40" t="str">
            <v xml:space="preserve">Adaptador Terminal IMC (Tuerca y Contratuerca) de 1 1/4  </v>
          </cell>
        </row>
        <row r="41">
          <cell r="B41" t="str">
            <v xml:space="preserve">Adaptador Terminal IMC (Tuerca y Contratuerca) de 1/2 </v>
          </cell>
        </row>
        <row r="42">
          <cell r="B42" t="str">
            <v xml:space="preserve">Adaptador Terminal IMC (Tuerca y Contratuerca) de 2  </v>
          </cell>
        </row>
        <row r="43">
          <cell r="B43" t="str">
            <v xml:space="preserve">Adaptador Terminal IMC (Tuerca y Contratuerca) de 3  </v>
          </cell>
        </row>
        <row r="44">
          <cell r="B44" t="str">
            <v>Adaptador Terminal IMC (Tuerca y Contratuerca) de 3/4</v>
          </cell>
        </row>
        <row r="45">
          <cell r="B45" t="str">
            <v xml:space="preserve">Adaptador Terminal IMC (Tuerca y Contratuerca) de 4  </v>
          </cell>
        </row>
        <row r="46">
          <cell r="B46" t="str">
            <v xml:space="preserve">Adaptador Terminal PVC de 1 </v>
          </cell>
        </row>
        <row r="47">
          <cell r="B47" t="str">
            <v xml:space="preserve">Adaptador Terminal PVC de 1 1/2 </v>
          </cell>
        </row>
        <row r="48">
          <cell r="B48" t="str">
            <v xml:space="preserve">Adaptador Terminal PVC de 1 1/4 </v>
          </cell>
        </row>
        <row r="49">
          <cell r="B49" t="str">
            <v xml:space="preserve">Adaptador Terminal PVC de 1/2 </v>
          </cell>
        </row>
        <row r="50">
          <cell r="B50" t="str">
            <v xml:space="preserve">Adaptador Terminal PVC de 2 </v>
          </cell>
        </row>
        <row r="51">
          <cell r="B51" t="str">
            <v xml:space="preserve">Adaptador Terminal PVC de 3 </v>
          </cell>
        </row>
        <row r="52">
          <cell r="B52" t="str">
            <v xml:space="preserve">Adaptador Terminal PVC de 3/4 </v>
          </cell>
        </row>
        <row r="53">
          <cell r="B53" t="str">
            <v xml:space="preserve">Adaptador Terminal Recto para Coraza Liquit Tight de 1 1/2 </v>
          </cell>
        </row>
        <row r="54">
          <cell r="B54" t="str">
            <v>Adaptador Terminal Recto para Coraza Liquit Tight de 1 1/4</v>
          </cell>
        </row>
        <row r="55">
          <cell r="B55" t="str">
            <v xml:space="preserve">Adaptador Terminal Recto para Coraza Liquit Tight de 1" </v>
          </cell>
        </row>
        <row r="56">
          <cell r="B56" t="str">
            <v>Adaptador Terminal Recto para Coraza Liquit Tight de 1/2</v>
          </cell>
        </row>
        <row r="57">
          <cell r="B57" t="str">
            <v xml:space="preserve">Adaptador Terminal Recto para Coraza Liquit Tight de 2 </v>
          </cell>
        </row>
        <row r="58">
          <cell r="B58" t="str">
            <v xml:space="preserve">Adaptador Terminal Recto para Coraza Liquit Tight de 3/4 </v>
          </cell>
        </row>
        <row r="59">
          <cell r="B59" t="str">
            <v>Aire Acondicionado de 12000 BTU - Inverter.</v>
          </cell>
        </row>
        <row r="60">
          <cell r="B60" t="str">
            <v xml:space="preserve">Aire Acondicionado de 18000 BTU </v>
          </cell>
        </row>
        <row r="61">
          <cell r="B61" t="str">
            <v>Aire Acondicionado de 24000 BTU</v>
          </cell>
        </row>
        <row r="62">
          <cell r="B62" t="str">
            <v>Aire Acondicionado de 9000 BTU</v>
          </cell>
        </row>
        <row r="63">
          <cell r="B63" t="str">
            <v>Aislador Carrete de 3 ANSI 53-2</v>
          </cell>
        </row>
        <row r="64">
          <cell r="B64" t="str">
            <v xml:space="preserve">Aislador Line Post de 24 KV ANSI 57-1 </v>
          </cell>
        </row>
        <row r="65">
          <cell r="B65" t="str">
            <v xml:space="preserve">Aislador Line Post de 34.5 KV ANSI 57-2 </v>
          </cell>
        </row>
        <row r="66">
          <cell r="B66" t="str">
            <v>Aislador para Barraje 250 Amp. 25 Mm</v>
          </cell>
        </row>
        <row r="67">
          <cell r="B67" t="str">
            <v>Aislador para Barraje 350 Amp. 35 Mm</v>
          </cell>
        </row>
        <row r="68">
          <cell r="B68" t="str">
            <v>Aislador para Barraje 400 Amp. 40 Mm</v>
          </cell>
        </row>
        <row r="69">
          <cell r="B69" t="str">
            <v>Aislador para Barraje 500 Amp. 51 Mm</v>
          </cell>
        </row>
        <row r="70">
          <cell r="B70" t="str">
            <v>Aislador para Barraje 750 Amp. 76 Mm</v>
          </cell>
        </row>
        <row r="71">
          <cell r="B71" t="str">
            <v xml:space="preserve">Aislador Suspension Disco de 10 ANSI 52-4 </v>
          </cell>
        </row>
        <row r="72">
          <cell r="B72" t="str">
            <v xml:space="preserve">Aislador Suspension Disco de 6 ANSI 52-1 </v>
          </cell>
        </row>
        <row r="73">
          <cell r="B73" t="str">
            <v xml:space="preserve">Aislador Suspension Polimerico de 15 KV  </v>
          </cell>
        </row>
        <row r="74">
          <cell r="B74" t="str">
            <v xml:space="preserve">Aislador Suspension Polimerico de 34.5 KV  </v>
          </cell>
        </row>
        <row r="75">
          <cell r="B75" t="str">
            <v xml:space="preserve">Aislador Tensor de 4 1/4 ANSI 54-2 </v>
          </cell>
        </row>
        <row r="76">
          <cell r="B76" t="str">
            <v>Aislador Tensor de 5 1/2 ANSI 54-3</v>
          </cell>
        </row>
        <row r="77">
          <cell r="B77" t="str">
            <v xml:space="preserve">Aislador Tipo Pin de 13.2 KV Ansi 55-4 </v>
          </cell>
        </row>
        <row r="78">
          <cell r="B78" t="str">
            <v xml:space="preserve">Aislador Tipo Pin de 34.5 KV Ansi 56-3 </v>
          </cell>
        </row>
        <row r="79">
          <cell r="B79" t="str">
            <v xml:space="preserve">Aislador Tipo Pin o para Espigo de 15 KV Ansi 55-5 </v>
          </cell>
        </row>
        <row r="80">
          <cell r="B80" t="str">
            <v>Aislador tipo tensor  3 1/2" clase ansi 54-4</v>
          </cell>
        </row>
        <row r="81">
          <cell r="B81" t="str">
            <v xml:space="preserve">Alambre de Cobre Aislado THHN No. 10 </v>
          </cell>
        </row>
        <row r="82">
          <cell r="B82" t="str">
            <v xml:space="preserve">Alambre de Cobre Aislado THHN No. 12  </v>
          </cell>
        </row>
        <row r="83">
          <cell r="B83" t="str">
            <v xml:space="preserve">Alambre de Cobre Aislado THHN No. 14  </v>
          </cell>
        </row>
        <row r="84">
          <cell r="B84" t="str">
            <v>Alambre de Cobre Aislado THHN No. 4</v>
          </cell>
        </row>
        <row r="85">
          <cell r="B85" t="str">
            <v xml:space="preserve">Alambre de Cobre Aislado THHN No. 6 </v>
          </cell>
        </row>
        <row r="86">
          <cell r="B86" t="str">
            <v xml:space="preserve">Alambre de Cobre Aislado THHN No. 8 </v>
          </cell>
        </row>
        <row r="87">
          <cell r="B87" t="str">
            <v xml:space="preserve">Alambre de Cobre Desnudo No. 10 </v>
          </cell>
        </row>
        <row r="88">
          <cell r="B88" t="str">
            <v>Alambre de Cobre Desnudo No. 12</v>
          </cell>
        </row>
        <row r="89">
          <cell r="B89" t="str">
            <v>Alambre de Cobre Desnudo No. 14</v>
          </cell>
        </row>
        <row r="90">
          <cell r="B90" t="str">
            <v xml:space="preserve">Alambre de Cobre Desnudo No. 4  </v>
          </cell>
        </row>
        <row r="91">
          <cell r="B91" t="str">
            <v xml:space="preserve">Alambre de Cobre Desnudo No. 6  </v>
          </cell>
        </row>
        <row r="92">
          <cell r="B92" t="str">
            <v xml:space="preserve">Alambre de Cobre Desnudo No. 8  </v>
          </cell>
        </row>
        <row r="93">
          <cell r="B93" t="str">
            <v>Alambron de 8 Mm en Aluminio</v>
          </cell>
        </row>
        <row r="94">
          <cell r="B94" t="str">
            <v>Amarre plastico</v>
          </cell>
        </row>
        <row r="95">
          <cell r="B95" t="str">
            <v>Amarre Plastico  10 cm</v>
          </cell>
        </row>
        <row r="96">
          <cell r="B96" t="str">
            <v>Amarre Plastico  20 cm</v>
          </cell>
        </row>
        <row r="97">
          <cell r="B97" t="str">
            <v>Amarre Plastico  30 cm</v>
          </cell>
        </row>
        <row r="98">
          <cell r="B98" t="str">
            <v>Amarre Plastico  40 cm</v>
          </cell>
        </row>
        <row r="99">
          <cell r="B99" t="str">
            <v>AMBIA REFRESH-TOMA TV</v>
          </cell>
        </row>
        <row r="100">
          <cell r="B100" t="str">
            <v>Amplificador de 75 db</v>
          </cell>
        </row>
        <row r="101">
          <cell r="B101" t="str">
            <v>ANCLAJE HEMBRA RL DE 1/2``</v>
          </cell>
        </row>
        <row r="102">
          <cell r="B102" t="str">
            <v>Anclaje para acometida</v>
          </cell>
        </row>
        <row r="103">
          <cell r="B103" t="str">
            <v>Antena Roba Señal - Aire UHF</v>
          </cell>
        </row>
        <row r="104">
          <cell r="B104" t="str">
            <v>Arandela cuadrada para 5/8" 4 x 4</v>
          </cell>
        </row>
        <row r="105">
          <cell r="B105" t="str">
            <v xml:space="preserve">Arandela Cuadrada Plana de 2 x 2 x 5/8. Pl. 1/8 </v>
          </cell>
        </row>
        <row r="106">
          <cell r="B106" t="str">
            <v xml:space="preserve">Arandela Cuadrada Plana de 4 x 4 x 3/4 Pl. 1/4 </v>
          </cell>
        </row>
        <row r="107">
          <cell r="B107" t="str">
            <v xml:space="preserve">Arandela Cuadrada Plana de 4 x 4 x 5/8 Pl. 1/8 </v>
          </cell>
        </row>
        <row r="108">
          <cell r="B108" t="str">
            <v>Arandela Presion Guaza 1/2</v>
          </cell>
        </row>
        <row r="109">
          <cell r="B109" t="str">
            <v xml:space="preserve">Arandela Presion Guaza 5/8 </v>
          </cell>
        </row>
        <row r="110">
          <cell r="B110" t="str">
            <v>Arandela Redonda 1/2</v>
          </cell>
        </row>
        <row r="111">
          <cell r="B111" t="str">
            <v xml:space="preserve">Arandela Redonda 5/8 </v>
          </cell>
        </row>
        <row r="112">
          <cell r="B112" t="str">
            <v xml:space="preserve">Arena </v>
          </cell>
        </row>
        <row r="113">
          <cell r="B113" t="str">
            <v>Arrancador 70 - 400 W</v>
          </cell>
        </row>
        <row r="114">
          <cell r="B114" t="str">
            <v xml:space="preserve">Arrancador Magnetico 12 HP - 220 Vol -  24 a 36 Amp </v>
          </cell>
        </row>
        <row r="115">
          <cell r="B115" t="str">
            <v>Arrancador Magnetico 2 HP - 220 Vol -  5 a 8 Amp</v>
          </cell>
        </row>
        <row r="116">
          <cell r="B116" t="str">
            <v xml:space="preserve">Arrancador Magnetico 3 HP - 220 Vol -  6 a 9 Amp  </v>
          </cell>
        </row>
        <row r="117">
          <cell r="B117" t="str">
            <v xml:space="preserve">Arrancador Magnetico 4 HP - 220 Vol -  9 a 13 Amp </v>
          </cell>
        </row>
        <row r="118">
          <cell r="B118" t="str">
            <v xml:space="preserve">Arrancador Magnetico 5 HP - 220 Vol -  12 a 18 Amp  </v>
          </cell>
        </row>
        <row r="119">
          <cell r="B119" t="str">
            <v xml:space="preserve">Arrancador Magnetico 7.5 HP - 220 Vol -  16 a 22 Amp </v>
          </cell>
        </row>
        <row r="120">
          <cell r="B120" t="str">
            <v xml:space="preserve">Arrancador Magnetico 8 HP - 220 Vol -  18 a 26 Amp  </v>
          </cell>
        </row>
        <row r="121">
          <cell r="B121" t="str">
            <v xml:space="preserve">Aviso Peligro de 30 x 20 Cms </v>
          </cell>
        </row>
        <row r="122">
          <cell r="B122" t="str">
            <v xml:space="preserve">Bala de CO2  </v>
          </cell>
        </row>
        <row r="123">
          <cell r="B123" t="str">
            <v>Balasto Electronico de 2 x 32 W</v>
          </cell>
        </row>
        <row r="124">
          <cell r="B124" t="str">
            <v>Balasto Electronico de 4 x 17 W</v>
          </cell>
        </row>
        <row r="125">
          <cell r="B125" t="str">
            <v>Balasto Electronico de 4 x 32 W</v>
          </cell>
        </row>
        <row r="126">
          <cell r="B126" t="str">
            <v>Balasto Eletro-Magnetico de 2 x 48 W</v>
          </cell>
        </row>
        <row r="127">
          <cell r="B127" t="str">
            <v>Balasto Eletro-Magnetico de 2 x 96  W</v>
          </cell>
        </row>
        <row r="128">
          <cell r="B128" t="str">
            <v>Balasto Metal Halide de 150 W</v>
          </cell>
        </row>
        <row r="129">
          <cell r="B129" t="str">
            <v>Balasto Metal Halide de 250 W</v>
          </cell>
        </row>
        <row r="130">
          <cell r="B130" t="str">
            <v>Balasto Metal Halide de 320 W</v>
          </cell>
        </row>
        <row r="131">
          <cell r="B131" t="str">
            <v>Balasto Metal Halide de 400 W</v>
          </cell>
        </row>
        <row r="132">
          <cell r="B132" t="str">
            <v>Balasto Sodio de 70 W</v>
          </cell>
        </row>
        <row r="133">
          <cell r="B133" t="str">
            <v>Baldoza de 45 x 45</v>
          </cell>
        </row>
        <row r="134">
          <cell r="B134" t="str">
            <v xml:space="preserve">BANDA SOPORTE PARA TUBO </v>
          </cell>
        </row>
        <row r="135">
          <cell r="B135" t="str">
            <v xml:space="preserve">Bandeja Porta Equipo Para Grupo de Medida </v>
          </cell>
        </row>
        <row r="136">
          <cell r="B136" t="str">
            <v>Bandeja tipo Malla Cablofil, para red de datos x 2metros de 10x10</v>
          </cell>
        </row>
        <row r="137">
          <cell r="B137" t="str">
            <v>Bandeja tipo Malla Salida de tuberia.</v>
          </cell>
        </row>
        <row r="138">
          <cell r="B138" t="str">
            <v>Bandeja tipo Malla Soporte en pared</v>
          </cell>
        </row>
        <row r="139">
          <cell r="B139" t="str">
            <v>Bandeja tipo Malla Soporte en techo.</v>
          </cell>
        </row>
        <row r="140">
          <cell r="B140" t="str">
            <v>Barraje Bifasico Tipo Peine de 65 Amp</v>
          </cell>
        </row>
        <row r="141">
          <cell r="B141" t="str">
            <v>BARRAJE DE BT  175A - SUMERGIBLE</v>
          </cell>
        </row>
        <row r="142">
          <cell r="B142" t="str">
            <v>Barraje de Cobre Trifasico, 100 Amp + Tierra + Neutro - 6 Interruptores</v>
          </cell>
        </row>
        <row r="143">
          <cell r="B143" t="str">
            <v>Barraje de Cobre Trifasico, 150 Amp + Tierra + Neutro - 6 Interruptores</v>
          </cell>
        </row>
        <row r="144">
          <cell r="B144" t="str">
            <v>Barraje de Puesta a Tierra 1/4 x 1 1/2</v>
          </cell>
        </row>
        <row r="145">
          <cell r="B145" t="str">
            <v>Barraje de Puesta a Tierra 1/4 x 3</v>
          </cell>
        </row>
        <row r="146">
          <cell r="B146" t="str">
            <v>Barraje de Puesta a Tierra Para Control</v>
          </cell>
        </row>
        <row r="147">
          <cell r="B147" t="str">
            <v>Barraje Monofasico de 150 Amp</v>
          </cell>
        </row>
        <row r="148">
          <cell r="B148" t="str">
            <v>Barraje Monofasico de 150 Amp Para Control</v>
          </cell>
        </row>
        <row r="149">
          <cell r="B149" t="str">
            <v>Barraje Monofasico de 250 Amp</v>
          </cell>
        </row>
        <row r="150">
          <cell r="B150" t="str">
            <v xml:space="preserve">Barraje Multiple 4 vias 200A - 15KV - Ref. No. LJ215C4B  </v>
          </cell>
        </row>
        <row r="151">
          <cell r="B151" t="str">
            <v xml:space="preserve">Barraje Multiple 4 vias 600A - 15KV - Ref. No. DJ625A4B  </v>
          </cell>
        </row>
        <row r="152">
          <cell r="B152" t="str">
            <v>Barraje para Medida de 150 Amp</v>
          </cell>
        </row>
        <row r="153">
          <cell r="B153" t="str">
            <v xml:space="preserve">Barraje Premoldeado Baja Tension Sumergible 500 Amp - 4 Puertos </v>
          </cell>
        </row>
        <row r="154">
          <cell r="B154" t="str">
            <v xml:space="preserve">Barraje Premoldeado Baja Tension Sumergible 500 Amp - 6 Puertos </v>
          </cell>
        </row>
        <row r="155">
          <cell r="B155" t="str">
            <v>Barraje Trifafasico de 150 Amp Para Control</v>
          </cell>
        </row>
        <row r="156">
          <cell r="B156" t="str">
            <v>Barraje Trifasico de 150 Amp</v>
          </cell>
        </row>
        <row r="157">
          <cell r="B157" t="str">
            <v>Barraje Trifasico de 250 Amp</v>
          </cell>
        </row>
        <row r="158">
          <cell r="B158" t="str">
            <v>Barrajes 4 vias para 15 Kv</v>
          </cell>
        </row>
        <row r="159">
          <cell r="B159" t="str">
            <v>Base en concreto 1:3:6</v>
          </cell>
        </row>
        <row r="160">
          <cell r="B160" t="str">
            <v>Base en recebo compacto</v>
          </cell>
        </row>
        <row r="161">
          <cell r="B161" t="str">
            <v>Base Fotocelda</v>
          </cell>
        </row>
        <row r="162">
          <cell r="B162" t="str">
            <v>Base Para Relevo de 11 Pines</v>
          </cell>
        </row>
        <row r="163">
          <cell r="B163" t="str">
            <v>Base Retenida</v>
          </cell>
        </row>
        <row r="164">
          <cell r="B164" t="str">
            <v>BASE SOPORTE BISAGRA</v>
          </cell>
        </row>
        <row r="165">
          <cell r="B165" t="str">
            <v>Bloque de Contacto NA</v>
          </cell>
        </row>
        <row r="166">
          <cell r="B166" t="str">
            <v>Bloque de Contacto NC</v>
          </cell>
        </row>
        <row r="167">
          <cell r="B167" t="str">
            <v>Bloque de Distribucion Tretapolar 15 Derivaciones</v>
          </cell>
        </row>
        <row r="168">
          <cell r="B168" t="str">
            <v>Bloque de Retenida 3/4</v>
          </cell>
        </row>
        <row r="169">
          <cell r="B169" t="str">
            <v>Bloque de Retenida 5/8</v>
          </cell>
        </row>
        <row r="170">
          <cell r="B170" t="str">
            <v>Bombilla luminaria 150W Sodio</v>
          </cell>
        </row>
        <row r="171">
          <cell r="B171" t="str">
            <v xml:space="preserve">Bombillo Ahorrador Espiral de 15 W  </v>
          </cell>
        </row>
        <row r="172">
          <cell r="B172" t="str">
            <v xml:space="preserve">Bombillo Ahorrador Espiral de 23 W  </v>
          </cell>
        </row>
        <row r="173">
          <cell r="B173" t="str">
            <v xml:space="preserve">Bombillo Ahorrador Espiral de 27 W  </v>
          </cell>
        </row>
        <row r="174">
          <cell r="B174" t="str">
            <v xml:space="preserve">Bombillo Ahorrador Espiral de 60 W  </v>
          </cell>
        </row>
        <row r="175">
          <cell r="B175" t="str">
            <v xml:space="preserve">Bombillo Ahorrador Espiral de 9 W  </v>
          </cell>
        </row>
        <row r="176">
          <cell r="B176" t="str">
            <v xml:space="preserve">Bombillo Incandecente de 100 W  </v>
          </cell>
        </row>
        <row r="177">
          <cell r="B177" t="str">
            <v xml:space="preserve">Bombillo Mercurio de 250 W </v>
          </cell>
        </row>
        <row r="178">
          <cell r="B178" t="str">
            <v xml:space="preserve">Bombillo Metal Halide de 150 W  </v>
          </cell>
        </row>
        <row r="179">
          <cell r="B179" t="str">
            <v xml:space="preserve">Bombillo Metal Halide de 250 W </v>
          </cell>
        </row>
        <row r="180">
          <cell r="B180" t="str">
            <v xml:space="preserve">Bombillo Metal Halide de 320 W  </v>
          </cell>
        </row>
        <row r="181">
          <cell r="B181" t="str">
            <v xml:space="preserve">Bombillo Metal Halide de 400 W  </v>
          </cell>
        </row>
        <row r="182">
          <cell r="B182" t="str">
            <v xml:space="preserve">Bombillo Sodio de 70 W - Tubular </v>
          </cell>
        </row>
        <row r="183">
          <cell r="B183" t="str">
            <v>Borna de control</v>
          </cell>
        </row>
        <row r="184">
          <cell r="B184" t="str">
            <v>Borna de Ponchar Bimetalica No. 300 MCM - Serie 8000</v>
          </cell>
        </row>
        <row r="185">
          <cell r="B185" t="str">
            <v xml:space="preserve">Borna de Ponchar Estañada No. 1/0  </v>
          </cell>
        </row>
        <row r="186">
          <cell r="B186" t="str">
            <v xml:space="preserve">Borna de Ponchar Estañada No. 1/0 Doble Hueco </v>
          </cell>
        </row>
        <row r="187">
          <cell r="B187" t="str">
            <v xml:space="preserve">Borna de Ponchar Estañada No. 2 </v>
          </cell>
        </row>
        <row r="188">
          <cell r="B188" t="str">
            <v xml:space="preserve">Borna de Ponchar Estañada No. 2/0  </v>
          </cell>
        </row>
        <row r="189">
          <cell r="B189" t="str">
            <v xml:space="preserve">Borna de Ponchar Estañada No. 2/0  Doble Hueco </v>
          </cell>
        </row>
        <row r="190">
          <cell r="B190" t="str">
            <v xml:space="preserve">Borna de Ponchar Estañada No. 250  </v>
          </cell>
        </row>
        <row r="191">
          <cell r="B191" t="str">
            <v xml:space="preserve">Borna de Ponchar Estañada No. 3/0  </v>
          </cell>
        </row>
        <row r="192">
          <cell r="B192" t="str">
            <v xml:space="preserve">Borna de Ponchar Estañada No. 300 MCM  </v>
          </cell>
        </row>
        <row r="193">
          <cell r="B193" t="str">
            <v xml:space="preserve">Borna de Ponchar Estañada No. 350 MCM  </v>
          </cell>
        </row>
        <row r="194">
          <cell r="B194" t="str">
            <v xml:space="preserve">Borna de Ponchar Estañada No. 4  </v>
          </cell>
        </row>
        <row r="195">
          <cell r="B195" t="str">
            <v xml:space="preserve">Borna de Ponchar Estañada No. 4/0  </v>
          </cell>
        </row>
        <row r="196">
          <cell r="B196" t="str">
            <v xml:space="preserve">Borna de Ponchar Estañada No. 4/0 Doble Hueco </v>
          </cell>
        </row>
        <row r="197">
          <cell r="B197" t="str">
            <v xml:space="preserve">Borna de Ponchar Estañada No. 500 MCM  </v>
          </cell>
        </row>
        <row r="198">
          <cell r="B198" t="str">
            <v xml:space="preserve">Borna de Ponchar Estañada No. 6  </v>
          </cell>
        </row>
        <row r="199">
          <cell r="B199" t="str">
            <v xml:space="preserve">Borna de Ponchar Estañada No. 750 MCM  </v>
          </cell>
        </row>
        <row r="200">
          <cell r="B200" t="str">
            <v xml:space="preserve">Borna de Ponchar Estañada No. 8  </v>
          </cell>
        </row>
        <row r="201">
          <cell r="B201" t="str">
            <v>Borna de tierra</v>
          </cell>
        </row>
        <row r="202">
          <cell r="B202" t="str">
            <v>Bornas de Control</v>
          </cell>
        </row>
        <row r="203">
          <cell r="B203" t="str">
            <v>Borne Roscado Para Bateria</v>
          </cell>
        </row>
        <row r="204">
          <cell r="B204" t="str">
            <v>Bornera Cortocircuitable juego - Seccionable</v>
          </cell>
        </row>
        <row r="205">
          <cell r="B205" t="str">
            <v>Bornera de 2 Circuitos</v>
          </cell>
        </row>
        <row r="206">
          <cell r="B206" t="str">
            <v xml:space="preserve">Bornera de Prueba Para Tres Elementos </v>
          </cell>
        </row>
        <row r="207">
          <cell r="B207" t="str">
            <v>Bornera de Prueba Para Tres Elementos Tipo Landis</v>
          </cell>
        </row>
        <row r="208">
          <cell r="B208" t="str">
            <v xml:space="preserve">Bota de Entrada Buna Nitrilo de 3/4 a 1 NPT  </v>
          </cell>
        </row>
        <row r="209">
          <cell r="B209" t="str">
            <v>Bota RJ - 45</v>
          </cell>
        </row>
        <row r="210">
          <cell r="B210" t="str">
            <v xml:space="preserve">Brazo para Soporte Luminaria Horizontal 1 1/2 x 1,20 mts con Collarin 6-7 </v>
          </cell>
        </row>
        <row r="211">
          <cell r="B211" t="str">
            <v xml:space="preserve">Brazo para Soporte Luminaria Horizontal 3/4 x 1,20 mts 1 Doblez 70-150 W  </v>
          </cell>
        </row>
        <row r="212">
          <cell r="B212" t="str">
            <v>Breaker Enchufable Bipolar de 20 Amp</v>
          </cell>
        </row>
        <row r="213">
          <cell r="B213" t="str">
            <v>Breaker Enchufable Bipolar de 30 Amp</v>
          </cell>
        </row>
        <row r="214">
          <cell r="B214" t="str">
            <v>Breaker Enchufable Bipolar de 40 Amp</v>
          </cell>
        </row>
        <row r="215">
          <cell r="B215" t="str">
            <v>Breaker Enchufable Bipolar de 50 Amp</v>
          </cell>
        </row>
        <row r="216">
          <cell r="B216" t="str">
            <v>Breaker Enchufable Bipolar de 60 Amp</v>
          </cell>
        </row>
        <row r="217">
          <cell r="B217" t="str">
            <v>Breaker Enchufable Monopolar de 20 Amp</v>
          </cell>
        </row>
        <row r="218">
          <cell r="B218" t="str">
            <v>Breaker Enchufable Monopolar de 30 Amp</v>
          </cell>
        </row>
        <row r="219">
          <cell r="B219" t="str">
            <v>Breaker Enchufable Monopolar de 40 Amp</v>
          </cell>
        </row>
        <row r="220">
          <cell r="B220" t="str">
            <v>Breaker Enchufable Monopolar de 50 Amp</v>
          </cell>
        </row>
        <row r="221">
          <cell r="B221" t="str">
            <v>Breaker Enchufable Monopolar de 60 Amp</v>
          </cell>
        </row>
        <row r="222">
          <cell r="B222" t="str">
            <v>Breaker Enchufable Tripolar de 20 Amp</v>
          </cell>
        </row>
        <row r="223">
          <cell r="B223" t="str">
            <v>Breaker Enchufable Tripolar de 30 Amp</v>
          </cell>
        </row>
        <row r="224">
          <cell r="B224" t="str">
            <v>Breaker Enchufable Tripolar de 40 Amp</v>
          </cell>
        </row>
        <row r="225">
          <cell r="B225" t="str">
            <v>Breaker Enchufable Tripolar de 50 Amp</v>
          </cell>
        </row>
        <row r="226">
          <cell r="B226" t="str">
            <v>Breaker Enchufable Tripolar de 60 Amp</v>
          </cell>
        </row>
        <row r="227">
          <cell r="B227" t="str">
            <v>Breaker Industrial Tripolar de 100 Amp</v>
          </cell>
        </row>
        <row r="228">
          <cell r="B228" t="str">
            <v>Breaker Industrial Tripolar de 1000 Amp</v>
          </cell>
        </row>
        <row r="229">
          <cell r="B229" t="str">
            <v>Breaker Industrial Tripolar de 1200 Amp</v>
          </cell>
        </row>
        <row r="230">
          <cell r="B230" t="str">
            <v>Breaker Industrial Tripolar de 125 Amp</v>
          </cell>
        </row>
        <row r="231">
          <cell r="B231" t="str">
            <v>Breaker Industrial Tripolar de 150 Amp</v>
          </cell>
        </row>
        <row r="232">
          <cell r="B232" t="str">
            <v>Breaker Industrial Tripolar de 175 Amp</v>
          </cell>
        </row>
        <row r="233">
          <cell r="B233" t="str">
            <v>Breaker Industrial Tripolar de 200 Amp</v>
          </cell>
        </row>
        <row r="234">
          <cell r="B234" t="str">
            <v>Breaker Industrial Tripolar de 225 Amp</v>
          </cell>
        </row>
        <row r="235">
          <cell r="B235" t="str">
            <v>Breaker Industrial Tripolar de 250 Amp</v>
          </cell>
        </row>
        <row r="236">
          <cell r="B236" t="str">
            <v>Breaker Industrial Tripolar de 30 Amp</v>
          </cell>
        </row>
        <row r="237">
          <cell r="B237" t="str">
            <v>Breaker Industrial Tripolar de 300 Amp</v>
          </cell>
        </row>
        <row r="238">
          <cell r="B238" t="str">
            <v>Breaker Industrial Tripolar de 350 Amp</v>
          </cell>
        </row>
        <row r="239">
          <cell r="B239" t="str">
            <v>Breaker Industrial Tripolar de 40 Amp</v>
          </cell>
        </row>
        <row r="240">
          <cell r="B240" t="str">
            <v>Breaker Industrial Tripolar de 400 Amp</v>
          </cell>
        </row>
        <row r="241">
          <cell r="B241" t="str">
            <v>Breaker Industrial Tripolar de 50 Amp</v>
          </cell>
        </row>
        <row r="242">
          <cell r="B242" t="str">
            <v>Breaker Industrial Tripolar de 500 Amp</v>
          </cell>
        </row>
        <row r="243">
          <cell r="B243" t="str">
            <v>Breaker Industrial Tripolar de 60 Amp</v>
          </cell>
        </row>
        <row r="244">
          <cell r="B244" t="str">
            <v>Breaker Industrial Tripolar de 600 Amp</v>
          </cell>
        </row>
        <row r="245">
          <cell r="B245" t="str">
            <v>Breaker Industrial Tripolar de 700 Amp</v>
          </cell>
        </row>
        <row r="246">
          <cell r="B246" t="str">
            <v>Breaker Industrial Tripolar de 75 Amp</v>
          </cell>
        </row>
        <row r="247">
          <cell r="B247" t="str">
            <v>Breaker Industrial Tripolar de 800 Amp</v>
          </cell>
        </row>
        <row r="248">
          <cell r="B248" t="str">
            <v>Breaker monopolar enchufable 20-50Amperios</v>
          </cell>
        </row>
        <row r="249">
          <cell r="B249" t="str">
            <v xml:space="preserve">Breaker Riel Bipolar de 10 Amp </v>
          </cell>
        </row>
        <row r="250">
          <cell r="B250" t="str">
            <v xml:space="preserve">Breaker Riel Bipolar de 16 Amp </v>
          </cell>
        </row>
        <row r="251">
          <cell r="B251" t="str">
            <v xml:space="preserve">Breaker Riel Bipolar de 25 Amp </v>
          </cell>
        </row>
        <row r="252">
          <cell r="B252" t="str">
            <v xml:space="preserve">Breaker Riel Bipolar de 32 Amp </v>
          </cell>
        </row>
        <row r="253">
          <cell r="B253" t="str">
            <v xml:space="preserve">Breaker Riel Bipolar de 40 Amp </v>
          </cell>
        </row>
        <row r="254">
          <cell r="B254" t="str">
            <v xml:space="preserve">Breaker Riel Bipolar de 50 Amp </v>
          </cell>
        </row>
        <row r="255">
          <cell r="B255" t="str">
            <v xml:space="preserve">Breaker Riel Bipolar de 6 Amp </v>
          </cell>
        </row>
        <row r="256">
          <cell r="B256" t="str">
            <v xml:space="preserve">Breaker Riel Bipolar de 6 Amp </v>
          </cell>
        </row>
        <row r="257">
          <cell r="B257" t="str">
            <v xml:space="preserve">Breaker Riel Bipolar de 63 Amp </v>
          </cell>
        </row>
        <row r="258">
          <cell r="B258" t="str">
            <v>Breaker Riel Monopolar de 10 Amp</v>
          </cell>
        </row>
        <row r="259">
          <cell r="B259" t="str">
            <v>Breaker Riel Monopolar de 16 Amp</v>
          </cell>
        </row>
        <row r="260">
          <cell r="B260" t="str">
            <v>Breaker Riel Monopolar de 2 Amp</v>
          </cell>
        </row>
        <row r="261">
          <cell r="B261" t="str">
            <v>Breaker Riel Monopolar de 25 Amp</v>
          </cell>
        </row>
        <row r="262">
          <cell r="B262" t="str">
            <v>Breaker Riel Monopolar de 32 Amp</v>
          </cell>
        </row>
        <row r="263">
          <cell r="B263" t="str">
            <v>Breaker Riel Monopolar de 40 Amp</v>
          </cell>
        </row>
        <row r="264">
          <cell r="B264" t="str">
            <v>Breaker Riel Monopolar de 50 Amp</v>
          </cell>
        </row>
        <row r="265">
          <cell r="B265" t="str">
            <v>Breaker Riel Monopolar de 6 Amp</v>
          </cell>
        </row>
        <row r="266">
          <cell r="B266" t="str">
            <v>Breaker Riel Monopolar de 63 Amp</v>
          </cell>
        </row>
        <row r="267">
          <cell r="B267" t="str">
            <v xml:space="preserve">Breaker Riel Tripolar de 10 Amp </v>
          </cell>
        </row>
        <row r="268">
          <cell r="B268" t="str">
            <v>Breaker Riel Tripolar de 16 Amp</v>
          </cell>
        </row>
        <row r="269">
          <cell r="B269" t="str">
            <v>Breaker Riel Tripolar de 32 Amp</v>
          </cell>
        </row>
        <row r="270">
          <cell r="B270" t="str">
            <v>Breaker Riel Tripolar de 40 Amp</v>
          </cell>
        </row>
        <row r="271">
          <cell r="B271" t="str">
            <v>Breaker Riel Tripolar de 50 Amp</v>
          </cell>
        </row>
        <row r="272">
          <cell r="B272" t="str">
            <v>Breaker Riel Tripolar de 63 Amp</v>
          </cell>
        </row>
        <row r="273">
          <cell r="B273" t="str">
            <v xml:space="preserve">Cable Acerado Para Retenida de 3/8  </v>
          </cell>
        </row>
        <row r="274">
          <cell r="B274" t="str">
            <v>Cable Acero No. 14</v>
          </cell>
        </row>
        <row r="275">
          <cell r="B275" t="str">
            <v>Cable Al XLPE 15 KV No. 1/0 Cinta Monopolar  - 133%</v>
          </cell>
        </row>
        <row r="276">
          <cell r="B276" t="str">
            <v>Cable Al XLPE 15 KV No. 2/0 Cinta Monopolar    - 133%</v>
          </cell>
        </row>
        <row r="277">
          <cell r="B277" t="str">
            <v>Cable Coaxial RG 6 Apantallado</v>
          </cell>
        </row>
        <row r="278">
          <cell r="B278" t="str">
            <v xml:space="preserve">Cable con Neutro Concentrico 2 x 8 + 8  </v>
          </cell>
        </row>
        <row r="279">
          <cell r="B279" t="str">
            <v xml:space="preserve">Cable con Neutro Concentrico 8 + 8 </v>
          </cell>
        </row>
        <row r="280">
          <cell r="B280" t="str">
            <v xml:space="preserve">Cable Cu XLPE 15 KV No. 2 Cinta Monopolar  </v>
          </cell>
        </row>
        <row r="281">
          <cell r="B281" t="str">
            <v xml:space="preserve">Cable Cu XLPE 15 KV No. 2 Hilos Monopolar  </v>
          </cell>
        </row>
        <row r="282">
          <cell r="B282" t="str">
            <v xml:space="preserve">Cable Cu XLPE 15 KV No. 2/0 Cinta Monopolar  </v>
          </cell>
        </row>
        <row r="283">
          <cell r="B283" t="str">
            <v xml:space="preserve">Cable Cu XLPE 15 KV No. 2/0 Hilos Monopolar  </v>
          </cell>
        </row>
        <row r="284">
          <cell r="B284" t="str">
            <v xml:space="preserve">Cable Cu XLPE 15 KV No. 4/0 Cinta Monopolar  </v>
          </cell>
        </row>
        <row r="285">
          <cell r="B285" t="str">
            <v xml:space="preserve">Cable Cu XLPE 15 KV No. 4/0 Hilos Monopolar </v>
          </cell>
        </row>
        <row r="286">
          <cell r="B286" t="str">
            <v>Cable Cuadruplex  4 x No. 1/0 AAAC con Aislamiento XLPE</v>
          </cell>
        </row>
        <row r="287">
          <cell r="B287" t="str">
            <v>Cable Cuadruplex  4 x No. 2 AAAC con Aislamiento XLPE</v>
          </cell>
        </row>
        <row r="288">
          <cell r="B288" t="str">
            <v>Cable de acero super gx de 3/8"</v>
          </cell>
        </row>
        <row r="289">
          <cell r="B289" t="str">
            <v xml:space="preserve">Cable de Aluminio Aislado THW No. 1/0  </v>
          </cell>
        </row>
        <row r="290">
          <cell r="B290" t="str">
            <v xml:space="preserve">Cable de Aluminio Aislado THW No. 2  </v>
          </cell>
        </row>
        <row r="291">
          <cell r="B291" t="str">
            <v xml:space="preserve">Cable de Aluminio Aislado THW No. 2/0  </v>
          </cell>
        </row>
        <row r="292">
          <cell r="B292" t="str">
            <v>Cable de Aluminio Aislado THW No. 250 MCM - Serie 8000</v>
          </cell>
        </row>
        <row r="293">
          <cell r="B293" t="str">
            <v>Cable de Aluminio Aislado THW No. 300 MCM - Serie 8000</v>
          </cell>
        </row>
        <row r="294">
          <cell r="B294" t="str">
            <v>Cable de Aluminio Aislado THW No. 350 MCM - Serie 8000</v>
          </cell>
        </row>
        <row r="295">
          <cell r="B295" t="str">
            <v xml:space="preserve">Cable de Aluminio Aislado THW No. 4  </v>
          </cell>
        </row>
        <row r="296">
          <cell r="B296" t="str">
            <v xml:space="preserve">Cable de Aluminio Aislado THW No. 4/0  </v>
          </cell>
        </row>
        <row r="297">
          <cell r="B297" t="str">
            <v xml:space="preserve">Cable de Aluminio Aislado THW No. 6  </v>
          </cell>
        </row>
        <row r="298">
          <cell r="B298" t="str">
            <v xml:space="preserve">Cable de Aluminio Desnudo ACSR No. 2  </v>
          </cell>
        </row>
        <row r="299">
          <cell r="B299" t="str">
            <v xml:space="preserve">Cable de Aluminio Desnudo ACSR No. 4 </v>
          </cell>
        </row>
        <row r="300">
          <cell r="B300" t="str">
            <v xml:space="preserve">Cable de Aluminio Desnudo ACSR No.1/0  </v>
          </cell>
        </row>
        <row r="301">
          <cell r="B301" t="str">
            <v>Cable de Aluminio N°1/0 - Serie 8000</v>
          </cell>
        </row>
        <row r="302">
          <cell r="B302" t="str">
            <v>Cable de Aluminio N°2 - Serie 8000</v>
          </cell>
        </row>
        <row r="303">
          <cell r="B303" t="str">
            <v xml:space="preserve">Cable de Cobre Aislado LSHF No. 1/0  </v>
          </cell>
        </row>
        <row r="304">
          <cell r="B304" t="str">
            <v xml:space="preserve">Cable de Cobre Aislado LSHF No. 10  </v>
          </cell>
        </row>
        <row r="305">
          <cell r="B305" t="str">
            <v xml:space="preserve">Cable de Cobre Aislado LSHF No. 12  </v>
          </cell>
        </row>
        <row r="306">
          <cell r="B306" t="str">
            <v xml:space="preserve">Cable de Cobre Aislado LSHF No. 14  </v>
          </cell>
        </row>
        <row r="307">
          <cell r="B307" t="str">
            <v xml:space="preserve">Cable de Cobre Aislado LSHF No. 2  </v>
          </cell>
        </row>
        <row r="308">
          <cell r="B308" t="str">
            <v xml:space="preserve">Cable de Cobre Aislado LSHF No. 2/0  </v>
          </cell>
        </row>
        <row r="309">
          <cell r="B309" t="str">
            <v xml:space="preserve">Cable de Cobre Aislado LSHF No. 250 MCM  </v>
          </cell>
        </row>
        <row r="310">
          <cell r="B310" t="str">
            <v xml:space="preserve">Cable de Cobre Aislado LSHF No. 3/0  </v>
          </cell>
        </row>
        <row r="311">
          <cell r="B311" t="str">
            <v xml:space="preserve">Cable de Cobre Aislado LSHF No. 300 MCM  </v>
          </cell>
        </row>
        <row r="312">
          <cell r="B312" t="str">
            <v xml:space="preserve">Cable de Cobre Aislado LSHF No. 350 MCM  </v>
          </cell>
        </row>
        <row r="313">
          <cell r="B313" t="str">
            <v xml:space="preserve">Cable de Cobre Aislado LSHF No. 4  </v>
          </cell>
        </row>
        <row r="314">
          <cell r="B314" t="str">
            <v xml:space="preserve">Cable de Cobre Aislado LSHF No. 4/0  </v>
          </cell>
        </row>
        <row r="315">
          <cell r="B315" t="str">
            <v xml:space="preserve">Cable de Cobre Aislado LSHF No. 500 MCM  </v>
          </cell>
        </row>
        <row r="316">
          <cell r="B316" t="str">
            <v xml:space="preserve">Cable de Cobre Aislado LSHF No. 6  </v>
          </cell>
        </row>
        <row r="317">
          <cell r="B317" t="str">
            <v xml:space="preserve">Cable de Cobre Aislado LSHF No. 8  </v>
          </cell>
        </row>
        <row r="318">
          <cell r="B318" t="str">
            <v xml:space="preserve">Cable de Cobre Aislado LSHF Triplex No. 12  </v>
          </cell>
        </row>
        <row r="319">
          <cell r="B319" t="str">
            <v xml:space="preserve">Cable de Cobre Aislado THWN No. 1/0  </v>
          </cell>
        </row>
        <row r="320">
          <cell r="B320" t="str">
            <v xml:space="preserve">Cable de Cobre Aislado THWN No. 10  </v>
          </cell>
        </row>
        <row r="321">
          <cell r="B321" t="str">
            <v xml:space="preserve">Cable de Cobre Aislado THWN No. 12  </v>
          </cell>
        </row>
        <row r="322">
          <cell r="B322" t="str">
            <v xml:space="preserve">Cable de Cobre Aislado THWN No. 14  </v>
          </cell>
        </row>
        <row r="323">
          <cell r="B323" t="str">
            <v xml:space="preserve">Cable de Cobre Aislado THWN No. 2  </v>
          </cell>
        </row>
        <row r="324">
          <cell r="B324" t="str">
            <v xml:space="preserve">Cable de Cobre Aislado THWN No. 2/0  </v>
          </cell>
        </row>
        <row r="325">
          <cell r="B325" t="str">
            <v xml:space="preserve">Cable de Cobre Aislado THWN No. 250 MCM  </v>
          </cell>
        </row>
        <row r="326">
          <cell r="B326" t="str">
            <v xml:space="preserve">Cable de Cobre Aislado THWN No. 3/0  </v>
          </cell>
        </row>
        <row r="327">
          <cell r="B327" t="str">
            <v xml:space="preserve">Cable de Cobre Aislado THWN No. 300 MCM  </v>
          </cell>
        </row>
        <row r="328">
          <cell r="B328" t="str">
            <v xml:space="preserve">Cable de Cobre Aislado THWN No. 350 MCM  </v>
          </cell>
        </row>
        <row r="329">
          <cell r="B329" t="str">
            <v xml:space="preserve">Cable de Cobre Aislado THWN No. 4  </v>
          </cell>
        </row>
        <row r="330">
          <cell r="B330" t="str">
            <v xml:space="preserve">Cable de Cobre Aislado THWN No. 4/0  </v>
          </cell>
        </row>
        <row r="331">
          <cell r="B331" t="str">
            <v xml:space="preserve">Cable de Cobre Aislado THWN No. 500 MCM  </v>
          </cell>
        </row>
        <row r="332">
          <cell r="B332" t="str">
            <v xml:space="preserve">Cable de Cobre Aislado THWN No. 6  </v>
          </cell>
        </row>
        <row r="333">
          <cell r="B333" t="str">
            <v xml:space="preserve">Cable de Cobre Aislado THWN No. 8  </v>
          </cell>
        </row>
        <row r="334">
          <cell r="B334" t="str">
            <v xml:space="preserve">Cable de Cobre Aislado THWN Triplex No. 12  </v>
          </cell>
        </row>
        <row r="335">
          <cell r="B335" t="str">
            <v>Cable de cobre desnudo N°10</v>
          </cell>
        </row>
        <row r="336">
          <cell r="B336" t="str">
            <v xml:space="preserve">Cable de Cobre Desnudo No. 1/0  </v>
          </cell>
        </row>
        <row r="337">
          <cell r="B337" t="str">
            <v xml:space="preserve">Cable de Cobre Desnudo No. 2 </v>
          </cell>
        </row>
        <row r="338">
          <cell r="B338" t="str">
            <v xml:space="preserve">Cable de Cobre Desnudo No. 2/0  </v>
          </cell>
        </row>
        <row r="339">
          <cell r="B339" t="str">
            <v xml:space="preserve">Cable de Cobre Desnudo No. 4  </v>
          </cell>
        </row>
        <row r="340">
          <cell r="B340" t="str">
            <v xml:space="preserve">Cable de Cobre Desnudo No. 4/0  </v>
          </cell>
        </row>
        <row r="341">
          <cell r="B341" t="str">
            <v>Cable de Cobre Desnudo No. 6</v>
          </cell>
        </row>
        <row r="342">
          <cell r="B342" t="str">
            <v>Cable de Cobre Desnudo No. 8</v>
          </cell>
        </row>
        <row r="343">
          <cell r="B343" t="str">
            <v>Cable de Cobre XHHW-2 Bajas perdidas</v>
          </cell>
        </row>
        <row r="344">
          <cell r="B344" t="str">
            <v>Cable de control - Vehiculo Calibre 18</v>
          </cell>
        </row>
        <row r="345">
          <cell r="B345" t="str">
            <v>Cable De Fibra Optica (monomodo -om1-om2-om3) De 8-12 Hilos</v>
          </cell>
        </row>
        <row r="346">
          <cell r="B346" t="str">
            <v xml:space="preserve">Cable Duplex 2 x 14 </v>
          </cell>
        </row>
        <row r="347">
          <cell r="B347" t="str">
            <v>Cable Ecologico Al - 1/0 AWG ACSR SEMIAISLADO XLPE-TK 15KV 2C</v>
          </cell>
        </row>
        <row r="348">
          <cell r="B348" t="str">
            <v xml:space="preserve">Cable Encauchetado 2 x 10 </v>
          </cell>
        </row>
        <row r="349">
          <cell r="B349" t="str">
            <v>Cable Encauchetado 2 x 14</v>
          </cell>
        </row>
        <row r="350">
          <cell r="B350" t="str">
            <v>Cable Encauchetado 2 x 16</v>
          </cell>
        </row>
        <row r="351">
          <cell r="B351" t="str">
            <v xml:space="preserve">Cable Encauchetado 2 x 18 </v>
          </cell>
        </row>
        <row r="352">
          <cell r="B352" t="str">
            <v xml:space="preserve">Cable Encauchetado 3 x 10  </v>
          </cell>
        </row>
        <row r="353">
          <cell r="B353" t="str">
            <v xml:space="preserve">Cable Encauchetado 3 x 12 </v>
          </cell>
        </row>
        <row r="354">
          <cell r="B354" t="str">
            <v xml:space="preserve">Cable Encauchetado 3 x 14  </v>
          </cell>
        </row>
        <row r="355">
          <cell r="B355" t="str">
            <v xml:space="preserve">Cable Encauchetado 3 x 16  </v>
          </cell>
        </row>
        <row r="356">
          <cell r="B356" t="str">
            <v xml:space="preserve">Cable Encauchetado 3 x 18  </v>
          </cell>
        </row>
        <row r="357">
          <cell r="B357" t="str">
            <v xml:space="preserve">Cable Encauchetado 3 x 6  </v>
          </cell>
        </row>
        <row r="358">
          <cell r="B358" t="str">
            <v xml:space="preserve">Cable Encauchetado 3 x 8  </v>
          </cell>
        </row>
        <row r="359">
          <cell r="B359" t="str">
            <v xml:space="preserve">Cable Encauchetado 4 x 12 </v>
          </cell>
        </row>
        <row r="360">
          <cell r="B360" t="str">
            <v>Cable Encauchetado 4 x 16</v>
          </cell>
        </row>
        <row r="361">
          <cell r="B361" t="str">
            <v xml:space="preserve">Cable Encauchetado 4 x 18  </v>
          </cell>
        </row>
        <row r="362">
          <cell r="B362" t="str">
            <v xml:space="preserve">Cable Encauchetado 4 x 6  </v>
          </cell>
        </row>
        <row r="363">
          <cell r="B363" t="str">
            <v xml:space="preserve">Cable Encauchetado 4 x 8  </v>
          </cell>
        </row>
        <row r="364">
          <cell r="B364" t="str">
            <v>Cable Hdmi 5-10 Metros - Soporta 3d 4k/2k 2160p 4096×2160</v>
          </cell>
        </row>
        <row r="365">
          <cell r="B365" t="str">
            <v>Cable Rj45 Patch Cord Cat6 De 0.6 Metros</v>
          </cell>
        </row>
        <row r="366">
          <cell r="B366" t="str">
            <v>Cable Triplex  3 x No. 1/0 AAAC con Aislamiento XLPE</v>
          </cell>
        </row>
        <row r="367">
          <cell r="B367" t="str">
            <v>Cable Triplex  3 x No. 2 AAAC con Aislamiento XLPE</v>
          </cell>
        </row>
        <row r="368">
          <cell r="B368" t="str">
            <v>Cable Triplex  3 x No. 4/0 AAAC con Aislamiento XLPE</v>
          </cell>
        </row>
        <row r="369">
          <cell r="B369" t="str">
            <v xml:space="preserve">Cable UTP Nivel 5  </v>
          </cell>
        </row>
        <row r="370">
          <cell r="B370" t="str">
            <v xml:space="preserve">Cable UTP Nivel 6  </v>
          </cell>
        </row>
        <row r="371">
          <cell r="B371" t="str">
            <v xml:space="preserve">Cable Vehiculo No. 10  </v>
          </cell>
        </row>
        <row r="372">
          <cell r="B372" t="str">
            <v xml:space="preserve">Cable Vehiculo No. 12   </v>
          </cell>
        </row>
        <row r="373">
          <cell r="B373" t="str">
            <v xml:space="preserve">Cable Vehiculo No. 14   </v>
          </cell>
        </row>
        <row r="374">
          <cell r="B374" t="str">
            <v xml:space="preserve">Cable Vehiculo No. 16   </v>
          </cell>
        </row>
        <row r="375">
          <cell r="B375" t="str">
            <v xml:space="preserve">Cable Vehiculo No. 18   </v>
          </cell>
        </row>
        <row r="376">
          <cell r="B376" t="str">
            <v>CABLE XPLE 15KV 2/0 ALUMINIO</v>
          </cell>
        </row>
        <row r="377">
          <cell r="B377" t="str">
            <v>CABLE XPLE 15KV 4/0 ALUMINIO</v>
          </cell>
        </row>
        <row r="378">
          <cell r="B378" t="str">
            <v>Caja  4"x4" metalica galvanizada con tapa suplemento.</v>
          </cell>
        </row>
        <row r="379">
          <cell r="B379" t="str">
            <v>CAJA 12 X 12 LEVITON GRIS TERCOL CAL 22</v>
          </cell>
        </row>
        <row r="380">
          <cell r="B380" t="str">
            <v>CAJA 4x4 PVC ECONOMICA C/RETIE</v>
          </cell>
        </row>
        <row r="381">
          <cell r="B381" t="str">
            <v xml:space="preserve">Caja de Derivacion en Policarbonato para 4 Usuarios Marca AMP </v>
          </cell>
        </row>
        <row r="382">
          <cell r="B382" t="str">
            <v xml:space="preserve">Caja de Derivacion en Policarbonato para 9 Usuarios Marca AMP </v>
          </cell>
        </row>
        <row r="383">
          <cell r="B383" t="str">
            <v xml:space="preserve">Caja de Derivacion en Policarbonato para 9 Usuarios Marca Compac </v>
          </cell>
        </row>
        <row r="384">
          <cell r="B384" t="str">
            <v>Caja de Paso CPA en T de 1 NPT</v>
          </cell>
        </row>
        <row r="385">
          <cell r="B385" t="str">
            <v xml:space="preserve">Caja de Paso CPA en T de 1/2 NPT </v>
          </cell>
        </row>
        <row r="386">
          <cell r="B386" t="str">
            <v xml:space="preserve">Caja de Paso CPA en T de 3/4 NPT  </v>
          </cell>
        </row>
        <row r="387">
          <cell r="B387" t="str">
            <v>Caja de Paso de 15 x 15 x 10 Cms</v>
          </cell>
        </row>
        <row r="388">
          <cell r="B388" t="str">
            <v>Caja de Paso de 20 x 20 x 15 Cms</v>
          </cell>
        </row>
        <row r="389">
          <cell r="B389" t="str">
            <v>Caja de Paso de 25 x 25 x 15 Cms</v>
          </cell>
        </row>
        <row r="390">
          <cell r="B390" t="str">
            <v>Caja de Paso de 30 x 30 x 15 Cms</v>
          </cell>
        </row>
        <row r="391">
          <cell r="B391" t="str">
            <v>Caja de Paso de 40 x 40 x 20 Cms</v>
          </cell>
        </row>
        <row r="392">
          <cell r="B392" t="str">
            <v>Caja de Paso de 50 x 50 x 20 Cms</v>
          </cell>
        </row>
        <row r="393">
          <cell r="B393" t="str">
            <v>Caja Galvanizada de 2 x 4</v>
          </cell>
        </row>
        <row r="394">
          <cell r="B394" t="str">
            <v>Caja Galvanizada de 4 x 4</v>
          </cell>
        </row>
        <row r="395">
          <cell r="B395" t="str">
            <v>Caja Galvanizada de 4 x 4 x 10</v>
          </cell>
        </row>
        <row r="396">
          <cell r="B396" t="str">
            <v xml:space="preserve">Caja Galvanizada Octogonal </v>
          </cell>
        </row>
        <row r="397">
          <cell r="B397" t="str">
            <v>Caja IP 65 Cuadrada</v>
          </cell>
        </row>
        <row r="398">
          <cell r="B398" t="str">
            <v>Caja Plastica de 2 x 4</v>
          </cell>
        </row>
        <row r="399">
          <cell r="B399" t="str">
            <v>Caja Plastica de 4 x 4</v>
          </cell>
        </row>
        <row r="400">
          <cell r="B400" t="str">
            <v>Caja Plastica de 4 x 4 x 10</v>
          </cell>
        </row>
        <row r="401">
          <cell r="B401" t="str">
            <v xml:space="preserve">Caja Plastica Octogonal </v>
          </cell>
        </row>
        <row r="402">
          <cell r="B402" t="str">
            <v>Caja policarbonato medidor tipo 1 y 2</v>
          </cell>
        </row>
        <row r="403">
          <cell r="B403" t="str">
            <v xml:space="preserve">Caja Radwelt Circular con 5 salidas de 3/4 </v>
          </cell>
        </row>
        <row r="404">
          <cell r="B404" t="str">
            <v xml:space="preserve">Caja Radwelt de 2 x 4 con 3 Salidas de 1/2 </v>
          </cell>
        </row>
        <row r="405">
          <cell r="B405" t="str">
            <v xml:space="preserve">Caja Radwelt de 2 x 4 con 3 Salidas de 3/4 </v>
          </cell>
        </row>
        <row r="406">
          <cell r="B406" t="str">
            <v xml:space="preserve">Caja Radwelt de 4 x 4 con 5 salidas de 1/2 </v>
          </cell>
        </row>
        <row r="407">
          <cell r="B407" t="str">
            <v>Caja Radwelt de 4 x 4 con 5 salidas de 3/4</v>
          </cell>
        </row>
        <row r="408">
          <cell r="B408" t="str">
            <v>Caja Toma Canaletas</v>
          </cell>
        </row>
        <row r="409">
          <cell r="B409" t="str">
            <v>CALICHE O MATERIAL SELECCIONADO</v>
          </cell>
        </row>
        <row r="410">
          <cell r="B410" t="str">
            <v>Cámara de Inspección CS 275 con Marco y Tapa</v>
          </cell>
        </row>
        <row r="411">
          <cell r="B411" t="str">
            <v>Cámara de Inspección CS 276 con Marco y Tapa</v>
          </cell>
        </row>
        <row r="412">
          <cell r="B412" t="str">
            <v>Cámara de Inspección CS 280 con Marco y Tapa</v>
          </cell>
        </row>
        <row r="413">
          <cell r="B413" t="str">
            <v>Cámara de Inspección CS 30 con Marco y Tapa</v>
          </cell>
        </row>
        <row r="414">
          <cell r="B414" t="str">
            <v>Cámara de Inspección CS 40 con Marco y Tapa</v>
          </cell>
        </row>
        <row r="415">
          <cell r="B415" t="str">
            <v>Cámara de Inspección CS 50 con Marco y Tapa</v>
          </cell>
        </row>
        <row r="416">
          <cell r="B416" t="str">
            <v>Cámara de Inspección SB325 - CS 274 con Marco y Tapa</v>
          </cell>
        </row>
        <row r="417">
          <cell r="B417" t="str">
            <v>Camisa Protectora para Retenida</v>
          </cell>
        </row>
        <row r="418">
          <cell r="B418" t="str">
            <v>Canaleta Metalica 120 x 50 Mms con Divicion</v>
          </cell>
        </row>
        <row r="419">
          <cell r="B419" t="str">
            <v xml:space="preserve">Canaleta Plastica 100 x 45 Mms </v>
          </cell>
        </row>
        <row r="420">
          <cell r="B420" t="str">
            <v>Canaleta Plastica 20 x 12 Mms con Adhecivo</v>
          </cell>
        </row>
        <row r="421">
          <cell r="B421" t="str">
            <v>Canaleta Plastica 30 x 12 Mms con Adhecivo</v>
          </cell>
        </row>
        <row r="422">
          <cell r="B422" t="str">
            <v xml:space="preserve">Canaleta Plastica 60 x 40 Mms </v>
          </cell>
        </row>
        <row r="423">
          <cell r="B423" t="str">
            <v>Canaleta ranurada de 4,5 x 6 cm x 2 metros</v>
          </cell>
        </row>
        <row r="424">
          <cell r="B424" t="str">
            <v>Canaleta Ranurada de 6 x 6 cm x 2 metros</v>
          </cell>
        </row>
        <row r="425">
          <cell r="B425" t="str">
            <v>CANALETA RECTA 30X8 CM C22 GALV TP REFERENCIA CCR30X8PG22P MECANO</v>
          </cell>
        </row>
        <row r="426">
          <cell r="B426" t="str">
            <v>CANALETA RECTA 40X8 CM C22 GALV TP REFERENCIA CCR40X8PG22P MARCA MECANO</v>
          </cell>
        </row>
        <row r="427">
          <cell r="B427" t="str">
            <v>CANALETA RECTA 50X8 CM C20 GALV TP REFERENCIA CCR50X8PG20P MECANO</v>
          </cell>
        </row>
        <row r="428">
          <cell r="B428" t="str">
            <v>CANALETA RECTA 60X8 CM C20 GALV TP REFERENCIA CCR50X8PG20P MECANO</v>
          </cell>
        </row>
        <row r="429">
          <cell r="B429" t="str">
            <v xml:space="preserve">Capacete Roscado en Aluminio de 1 </v>
          </cell>
        </row>
        <row r="430">
          <cell r="B430" t="str">
            <v xml:space="preserve">Capacete Roscado en Aluminio de 1 1/2 </v>
          </cell>
        </row>
        <row r="431">
          <cell r="B431" t="str">
            <v xml:space="preserve">Capacete Roscado en Aluminio de 1 1/4 </v>
          </cell>
        </row>
        <row r="432">
          <cell r="B432" t="str">
            <v xml:space="preserve">Capacete Roscado en Aluminio de 1/2 </v>
          </cell>
        </row>
        <row r="433">
          <cell r="B433" t="str">
            <v xml:space="preserve">Capacete Roscado en Aluminio de 2 </v>
          </cell>
        </row>
        <row r="434">
          <cell r="B434" t="str">
            <v xml:space="preserve">Capacete Roscado en Aluminio de 2 1/2 </v>
          </cell>
        </row>
        <row r="435">
          <cell r="B435" t="str">
            <v xml:space="preserve">Capacete Roscado en Aluminio de 3 </v>
          </cell>
        </row>
        <row r="436">
          <cell r="B436" t="str">
            <v xml:space="preserve">Capacete Roscado en Aluminio de 3/4 </v>
          </cell>
        </row>
        <row r="437">
          <cell r="B437" t="str">
            <v xml:space="preserve">Capacete Roscado en Aluminio de 4 </v>
          </cell>
        </row>
        <row r="438">
          <cell r="B438" t="str">
            <v>Capacitor  10 MF - 250 Vol - 70  W</v>
          </cell>
        </row>
        <row r="439">
          <cell r="B439" t="str">
            <v>Capacitor  19 MF - 400 Vol - 320  W</v>
          </cell>
        </row>
        <row r="440">
          <cell r="B440" t="str">
            <v>Capacitor  20 MF - 250 Vol - 150  W</v>
          </cell>
        </row>
        <row r="441">
          <cell r="B441" t="str">
            <v>Capacitor  25 MF - 250 Vol - 250  W</v>
          </cell>
        </row>
        <row r="442">
          <cell r="B442" t="str">
            <v>Capacitor  30 MF - 250 Vol - 400  W</v>
          </cell>
        </row>
        <row r="443">
          <cell r="B443" t="str">
            <v xml:space="preserve">Capuchon en Frio Punta de Cable 2 - 4/0   </v>
          </cell>
        </row>
        <row r="444">
          <cell r="B444" t="str">
            <v xml:space="preserve">Capuchon Termoencogible Punta de Cable de 6 - 3/0 </v>
          </cell>
        </row>
        <row r="445">
          <cell r="B445" t="str">
            <v xml:space="preserve">Carcamo con Altura de 60 Cms </v>
          </cell>
        </row>
        <row r="446">
          <cell r="B446" t="str">
            <v xml:space="preserve">Cartucho de Aplicacion para Conectores AMPAC  </v>
          </cell>
        </row>
        <row r="447">
          <cell r="B447" t="str">
            <v>Celda de Medida 15 KV con Aislamento en Aire</v>
          </cell>
        </row>
        <row r="448">
          <cell r="B448" t="str">
            <v>Celda de Medida 15 KV con Aislamento en SF6</v>
          </cell>
        </row>
        <row r="449">
          <cell r="B449" t="str">
            <v>Celda de Medida 34 KV con Aislamento en Aire</v>
          </cell>
        </row>
        <row r="450">
          <cell r="B450" t="str">
            <v>Celda de Medida 34 KV con Aislamento en SF6</v>
          </cell>
        </row>
        <row r="451">
          <cell r="B451" t="str">
            <v>Celda de Proteccion 15 KV con Aislamento en Aire con Seccionador, sin Fusibles</v>
          </cell>
        </row>
        <row r="452">
          <cell r="B452" t="str">
            <v>Celda de Proteccion 15 KV con Aislamento en SF6 con Seccionador, sin Fusibles</v>
          </cell>
        </row>
        <row r="453">
          <cell r="B453" t="str">
            <v>Celda de Proteccion 34 KV con Aislamento en Aire con Seccionador, sin Fusibles</v>
          </cell>
        </row>
        <row r="454">
          <cell r="B454" t="str">
            <v>Celda de Proteccion 34 KV con Aislamento en SF6 con Seccionador, sin Fusibles</v>
          </cell>
        </row>
        <row r="455">
          <cell r="B455" t="str">
            <v>Celda para Tranformador de 15 KV con Aislamento en Aire</v>
          </cell>
        </row>
        <row r="456">
          <cell r="B456" t="str">
            <v xml:space="preserve">Cemento </v>
          </cell>
        </row>
        <row r="457">
          <cell r="B457" t="str">
            <v>Certificación de punto categoría 6</v>
          </cell>
        </row>
        <row r="458">
          <cell r="B458" t="str">
            <v>Certificacion RETIE</v>
          </cell>
        </row>
        <row r="459">
          <cell r="B459" t="str">
            <v>Chasis de 2 x 48 W - PCI</v>
          </cell>
        </row>
        <row r="460">
          <cell r="B460" t="str">
            <v>CHAZO Expansión Hembra Rosca INTERNA</v>
          </cell>
        </row>
        <row r="461">
          <cell r="B461" t="str">
            <v>CHAZOS DE 1``   ESTRIADOS  1/4</v>
          </cell>
        </row>
        <row r="462">
          <cell r="B462" t="str">
            <v>Cinta Aislante 3M</v>
          </cell>
        </row>
        <row r="463">
          <cell r="B463" t="str">
            <v>Cinta Aislante Color 3M</v>
          </cell>
        </row>
        <row r="464">
          <cell r="B464" t="str">
            <v>Cinta Aislante Scott Super 23 Autofundente</v>
          </cell>
        </row>
        <row r="465">
          <cell r="B465" t="str">
            <v xml:space="preserve">Cinta Aislante Scott Super 33 Plastica </v>
          </cell>
        </row>
        <row r="466">
          <cell r="B466" t="str">
            <v>CINTA DE VINILO NARANJA 0.61X50M</v>
          </cell>
        </row>
        <row r="467">
          <cell r="B467" t="str">
            <v xml:space="preserve">Cinta Metalica en Acero Inoxidable de 3/4 </v>
          </cell>
        </row>
        <row r="468">
          <cell r="B468" t="str">
            <v xml:space="preserve">Cinta Metalica en Acero Inoxidable de 5/8 </v>
          </cell>
        </row>
        <row r="469">
          <cell r="B469" t="str">
            <v>CINTA PARA IMPRESORA LS8 1/2``</v>
          </cell>
        </row>
        <row r="470">
          <cell r="B470" t="str">
            <v>Cinta Peligro</v>
          </cell>
        </row>
        <row r="471">
          <cell r="B471" t="str">
            <v>CINTA TEMFLEX  18MM X 20MTS  NEGRA</v>
          </cell>
        </row>
        <row r="472">
          <cell r="B472" t="str">
            <v>Clavija con polo a tierra de caucho</v>
          </cell>
        </row>
        <row r="473">
          <cell r="B473" t="str">
            <v xml:space="preserve">Codo Canaleta Plastica 20 x 12 Mms  </v>
          </cell>
        </row>
        <row r="474">
          <cell r="B474" t="str">
            <v xml:space="preserve">Codo Canaleta Plastica 30 x 12 Mms  </v>
          </cell>
        </row>
        <row r="475">
          <cell r="B475" t="str">
            <v xml:space="preserve">Cofre Interperie Horizontal para un Medidor con Espacio  </v>
          </cell>
        </row>
        <row r="476">
          <cell r="B476" t="str">
            <v xml:space="preserve">Cofre Interperie para 1 Medidor </v>
          </cell>
        </row>
        <row r="477">
          <cell r="B477" t="str">
            <v>Cofre Interperie para 3 Medidores</v>
          </cell>
        </row>
        <row r="478">
          <cell r="B478" t="str">
            <v xml:space="preserve">Cofre Interperie Vertical para un Medidor con Espacio </v>
          </cell>
        </row>
        <row r="479">
          <cell r="B479" t="str">
            <v xml:space="preserve">Collarin de 10 - 12 Dos Salidas - Pl. 1/4 </v>
          </cell>
        </row>
        <row r="480">
          <cell r="B480" t="str">
            <v xml:space="preserve">Collarin de 10- 12 Una Salida - Pl. 1/4 </v>
          </cell>
        </row>
        <row r="481">
          <cell r="B481" t="str">
            <v>Collarin de 5 - 6 Dos Salidas - Pl. 1/4</v>
          </cell>
        </row>
        <row r="482">
          <cell r="B482" t="str">
            <v xml:space="preserve">Collarin de 5 - 6 Una Salida - Pl. 1/4 </v>
          </cell>
        </row>
        <row r="483">
          <cell r="B483" t="str">
            <v xml:space="preserve">Collarin de 7 - 8 Dos Salidas - Pl. 1/4 </v>
          </cell>
        </row>
        <row r="484">
          <cell r="B484" t="str">
            <v xml:space="preserve">Collarin de 7 - 8 Una Salida - Pl. 1/4 </v>
          </cell>
        </row>
        <row r="485">
          <cell r="B485" t="str">
            <v>Collarín de 7-8" doble salida</v>
          </cell>
        </row>
        <row r="486">
          <cell r="B486" t="str">
            <v xml:space="preserve">Collarin de 9 - 10 Dos Salidas - Pl. 1/4 </v>
          </cell>
        </row>
        <row r="487">
          <cell r="B487" t="str">
            <v xml:space="preserve">Collarin de 9 - 10 Una Salida - Pl. 1/4 </v>
          </cell>
        </row>
        <row r="488">
          <cell r="B488" t="str">
            <v xml:space="preserve">Collarin para Transformador de 7 - 8 - Pl. 2 </v>
          </cell>
        </row>
        <row r="489">
          <cell r="B489" t="str">
            <v xml:space="preserve">Collarin para Transformador de 9 - 10 - Pl. 2 </v>
          </cell>
        </row>
        <row r="490">
          <cell r="B490" t="str">
            <v xml:space="preserve">Compuesto Sellante Sólido (500 gramos)  </v>
          </cell>
        </row>
        <row r="491">
          <cell r="B491" t="str">
            <v>Concreto de 2000 PSI</v>
          </cell>
        </row>
        <row r="492">
          <cell r="B492" t="str">
            <v xml:space="preserve">Concreto de 3000 PSI </v>
          </cell>
        </row>
        <row r="493">
          <cell r="B493" t="str">
            <v>Condensador de 10 KVAR - 220 Vol. AC para correccion FP</v>
          </cell>
        </row>
        <row r="494">
          <cell r="B494" t="str">
            <v>Condensador de 10 KVAR - 440 Vol. AC para correccion FP</v>
          </cell>
        </row>
        <row r="495">
          <cell r="B495" t="str">
            <v>Condensador de 15 KVAR - 440 Vol. AC para correccion FP</v>
          </cell>
        </row>
        <row r="496">
          <cell r="B496" t="str">
            <v>Condensador de 20 KVAR - 440 Vol. AC para correccion FP</v>
          </cell>
        </row>
        <row r="497">
          <cell r="B497" t="str">
            <v>Condensador de 25 KVAR - 440 Vol. AC para correccion FP</v>
          </cell>
        </row>
        <row r="498">
          <cell r="B498" t="str">
            <v>Condensador de 5 KVAR - 220 Vol. AC para correccion FP</v>
          </cell>
        </row>
        <row r="499">
          <cell r="B499" t="str">
            <v>Condensador de 5 KVAR - 440 Vol. AC para correccion FP</v>
          </cell>
        </row>
        <row r="500">
          <cell r="B500" t="str">
            <v>Conductor concéntrico 3xNo.6 Cobre</v>
          </cell>
        </row>
        <row r="501">
          <cell r="B501" t="str">
            <v>Conduleta Tipo LB de 1</v>
          </cell>
        </row>
        <row r="502">
          <cell r="B502" t="str">
            <v xml:space="preserve">Conduleta Tipo LB de 1 1/2 </v>
          </cell>
        </row>
        <row r="503">
          <cell r="B503" t="str">
            <v>Conduleta Tipo LB de 1 1/4</v>
          </cell>
        </row>
        <row r="504">
          <cell r="B504" t="str">
            <v>Conduleta Tipo LB de 1/2</v>
          </cell>
        </row>
        <row r="505">
          <cell r="B505" t="str">
            <v xml:space="preserve">Conduleta Tipo LB de 2 </v>
          </cell>
        </row>
        <row r="506">
          <cell r="B506" t="str">
            <v>Conduleta Tipo LB de 3/4</v>
          </cell>
        </row>
        <row r="507">
          <cell r="B507" t="str">
            <v>Conduleta Tipo LL de 1</v>
          </cell>
        </row>
        <row r="508">
          <cell r="B508" t="str">
            <v>Conduleta Tipo LL de 1 1/2</v>
          </cell>
        </row>
        <row r="509">
          <cell r="B509" t="str">
            <v>Conduleta Tipo LL de 1 1/4</v>
          </cell>
        </row>
        <row r="510">
          <cell r="B510" t="str">
            <v>Conduleta Tipo LL de 1/2</v>
          </cell>
        </row>
        <row r="511">
          <cell r="B511" t="str">
            <v>Conduleta Tipo LL de 2</v>
          </cell>
        </row>
        <row r="512">
          <cell r="B512" t="str">
            <v xml:space="preserve">Conduleta Tipo LL de 3/4 </v>
          </cell>
        </row>
        <row r="513">
          <cell r="B513" t="str">
            <v>Conduleta Tipo LR de 1</v>
          </cell>
        </row>
        <row r="514">
          <cell r="B514" t="str">
            <v>Conduleta Tipo LR de 1 1/2</v>
          </cell>
        </row>
        <row r="515">
          <cell r="B515" t="str">
            <v xml:space="preserve">Conduleta Tipo LR de 1 1/4 </v>
          </cell>
        </row>
        <row r="516">
          <cell r="B516" t="str">
            <v>Conduleta Tipo LR de 1/2</v>
          </cell>
        </row>
        <row r="517">
          <cell r="B517" t="str">
            <v>Conduleta Tipo LR de 2</v>
          </cell>
        </row>
        <row r="518">
          <cell r="B518" t="str">
            <v>Conduleta Tipo LR de 3/4</v>
          </cell>
        </row>
        <row r="519">
          <cell r="B519" t="str">
            <v>Conduleta Tipo T de 1</v>
          </cell>
        </row>
        <row r="520">
          <cell r="B520" t="str">
            <v>Conduleta Tipo T de 1 1/2</v>
          </cell>
        </row>
        <row r="521">
          <cell r="B521" t="str">
            <v xml:space="preserve">Conduleta Tipo T de 1 1/4 </v>
          </cell>
        </row>
        <row r="522">
          <cell r="B522" t="str">
            <v xml:space="preserve">Conduleta Tipo T de 1/2 </v>
          </cell>
        </row>
        <row r="523">
          <cell r="B523" t="str">
            <v>Conduleta Tipo T de 2</v>
          </cell>
        </row>
        <row r="524">
          <cell r="B524" t="str">
            <v xml:space="preserve">Conduleta Tipo T de 3/4 </v>
          </cell>
        </row>
        <row r="525">
          <cell r="B525" t="str">
            <v xml:space="preserve">Conector de Compresion TIPO C - Cable 2 a 2 - 2 a 4  </v>
          </cell>
        </row>
        <row r="526">
          <cell r="B526" t="str">
            <v>Conector de entrada de acometida</v>
          </cell>
        </row>
        <row r="527">
          <cell r="B527" t="str">
            <v>Conector de Tornillo de Perforacion de Chaqueta Aislada JZ2 95 - Principal de: 4 -3/0  - Derivacion de: 10 - 2 - (Caja de Abonado) - (Puesta a Tierra Neutro)</v>
          </cell>
        </row>
        <row r="528">
          <cell r="B528" t="str">
            <v>Conector de Tornillo de Perforacion de Chaqueta Aislada KZ 150 - Principal de: 1/0 - 300 MCM  - Derivacion de: 1/0 - 300 MCM (Puentes y Cruces)</v>
          </cell>
        </row>
        <row r="529">
          <cell r="B529" t="str">
            <v>Conector de Tornillo de Perforacion de Chaqueta Aislada P2X 150 - Principal de: 1/0 - 300 MCM  - Derivacion de: 8 - 10 - (Red Chilena)</v>
          </cell>
        </row>
        <row r="530">
          <cell r="B530" t="str">
            <v xml:space="preserve">Conector de Tornillo de Perforacion de Chaqueta Aislada P4X 150 - Principal de: 1/0 - 300 MCM  - Derivacion de: 1/0 - 3  </v>
          </cell>
        </row>
        <row r="531">
          <cell r="B531" t="str">
            <v>CONECTOR RESORTE ROJO/AMA 16-10 3M</v>
          </cell>
        </row>
        <row r="532">
          <cell r="B532" t="str">
            <v>Conector RJ - 45</v>
          </cell>
        </row>
        <row r="533">
          <cell r="B533" t="str">
            <v xml:space="preserve">Conector Tipo Codo de 200A - 1/0 AWG - 15KV - Ref. No. LE215AB06T  </v>
          </cell>
        </row>
        <row r="534">
          <cell r="B534" t="str">
            <v xml:space="preserve">Conector Tipo Codo de 200A - 2 AWG - 15KV - Ref. No. LE215AB04T </v>
          </cell>
        </row>
        <row r="535">
          <cell r="B535" t="str">
            <v xml:space="preserve">Conector Tipo Codo de 200A - 2/0 AWG - 15KV - Ref. No. LE215AB07T </v>
          </cell>
        </row>
        <row r="536">
          <cell r="B536" t="str">
            <v xml:space="preserve">Conector Tipo Codo de 200A - 4/0 AWG - 15KV - Ref. No. LE215AB09T </v>
          </cell>
        </row>
        <row r="537">
          <cell r="B537" t="str">
            <v xml:space="preserve">Conector Tipo Compresion 200A 1/0 AWG 15KV - Ref. No. CC2C06T  </v>
          </cell>
        </row>
        <row r="538">
          <cell r="B538" t="str">
            <v xml:space="preserve">Conector Tipo Compresion 200A 2 AWG 15KV- Ref. No. CC2C04T  </v>
          </cell>
        </row>
        <row r="539">
          <cell r="B539" t="str">
            <v xml:space="preserve">Conector Tipo Compresion 200A 2/0 AWG 15KV - Ref. No. CC2C07T  </v>
          </cell>
        </row>
        <row r="540">
          <cell r="B540" t="str">
            <v xml:space="preserve">Conector Tipo Compresion 200A 4/0 AWG 15KV - Ref. No. CC2C09T  </v>
          </cell>
        </row>
        <row r="541">
          <cell r="B541" t="str">
            <v xml:space="preserve">Conector Tipo Compresion 600A 2 AWG 15KV - Ref. No. CC6A11U  </v>
          </cell>
        </row>
        <row r="542">
          <cell r="B542" t="str">
            <v xml:space="preserve">Conector Tipo Compresion 600A 2/0 AWG 15KV - Ref. No. CC6A14U </v>
          </cell>
        </row>
        <row r="543">
          <cell r="B543" t="str">
            <v xml:space="preserve">Conector Tipo Compresion 600A 4/0 AWG 15KV - Ref. No. CC6A16U </v>
          </cell>
        </row>
        <row r="544">
          <cell r="B544" t="str">
            <v xml:space="preserve">Conector Tipo Cuña AMPAC </v>
          </cell>
        </row>
        <row r="545">
          <cell r="B545" t="str">
            <v>Conector Tipo Cuña UDC</v>
          </cell>
        </row>
        <row r="546">
          <cell r="B546" t="str">
            <v>CONECTOR TIPO RESORTE ROJO</v>
          </cell>
        </row>
        <row r="547">
          <cell r="B547" t="str">
            <v xml:space="preserve">Conector Tipo Resote </v>
          </cell>
        </row>
        <row r="548">
          <cell r="B548" t="str">
            <v xml:space="preserve">Conector Transversal de Puesta a Tierra TGC 5/8 </v>
          </cell>
        </row>
        <row r="549">
          <cell r="B549" t="str">
            <v>CONECTOR VARIABLE ALUMINIO , PARA UNIONES EN T,</v>
          </cell>
        </row>
        <row r="550">
          <cell r="B550" t="str">
            <v>CONECTOR VARIABLE BIMETALICO REF: 249/ZV</v>
          </cell>
        </row>
        <row r="551">
          <cell r="B551" t="str">
            <v>Consumible Tipo I</v>
          </cell>
        </row>
        <row r="552">
          <cell r="B552" t="str">
            <v>Consumible Tipo II</v>
          </cell>
        </row>
        <row r="553">
          <cell r="B553" t="str">
            <v>Consumible Tipo III</v>
          </cell>
        </row>
        <row r="554">
          <cell r="B554" t="str">
            <v>Consumible Tipo IV</v>
          </cell>
        </row>
        <row r="555">
          <cell r="B555" t="str">
            <v>Consumible Tipo IX</v>
          </cell>
        </row>
        <row r="556">
          <cell r="B556" t="str">
            <v>Consumible Tipo V</v>
          </cell>
        </row>
        <row r="557">
          <cell r="B557" t="str">
            <v>Consumible Tipo VI</v>
          </cell>
        </row>
        <row r="558">
          <cell r="B558" t="str">
            <v>Consumible Tipo VII</v>
          </cell>
        </row>
        <row r="559">
          <cell r="B559" t="str">
            <v>Consumible Tipo VIII</v>
          </cell>
        </row>
        <row r="560">
          <cell r="B560" t="str">
            <v>Consumible Tipo X</v>
          </cell>
        </row>
        <row r="561">
          <cell r="B561" t="str">
            <v>Consumible Tipo XI</v>
          </cell>
        </row>
        <row r="562">
          <cell r="B562" t="str">
            <v>Consumible Tipo XII</v>
          </cell>
        </row>
        <row r="563">
          <cell r="B563" t="str">
            <v>Contactor D12 - AC1 &gt; 20 Amp - AC3 &gt; 12 Amp</v>
          </cell>
        </row>
        <row r="564">
          <cell r="B564" t="str">
            <v>Contactor D150 - AC1 &gt; 210 Amp - AC3 &gt; 150 Amp</v>
          </cell>
        </row>
        <row r="565">
          <cell r="B565" t="str">
            <v>Contactor D18 - AC1 &gt; 25 Amp - AC3 &gt; 18 Amp</v>
          </cell>
        </row>
        <row r="566">
          <cell r="B566" t="str">
            <v>Contactor D22 - AC1 &gt; 32 Amp - AC3 &gt; 22 Amp</v>
          </cell>
        </row>
        <row r="567">
          <cell r="B567" t="str">
            <v>Contactor D32 - AC1 &gt; 50 Amp - AC3 &gt; 32 Amp</v>
          </cell>
        </row>
        <row r="568">
          <cell r="B568" t="str">
            <v>Contactor D40 - AC1 &gt; 60 Amp - AC3 &gt; 40 Amp</v>
          </cell>
        </row>
        <row r="569">
          <cell r="B569" t="str">
            <v>Contactor D50 - AC1 &gt; 80 Amp - AC3 &gt; 50 Amp</v>
          </cell>
        </row>
        <row r="570">
          <cell r="B570" t="str">
            <v>Contactor D65 - AC1 &gt; 100 Amp - AC3 &gt; 65 Amp</v>
          </cell>
        </row>
        <row r="571">
          <cell r="B571" t="str">
            <v>Contactor D75 - AC1 &gt; 110 Amp - AC3 &gt; 75 Amp</v>
          </cell>
        </row>
        <row r="572">
          <cell r="B572" t="str">
            <v xml:space="preserve">Coraza Liquit Tight de 1   </v>
          </cell>
        </row>
        <row r="573">
          <cell r="B573" t="str">
            <v>Coraza Liquit Tight de 1 1/2</v>
          </cell>
        </row>
        <row r="574">
          <cell r="B574" t="str">
            <v xml:space="preserve">Coraza Liquit Tight de 1 1/4  </v>
          </cell>
        </row>
        <row r="575">
          <cell r="B575" t="str">
            <v xml:space="preserve">Coraza Liquit Tight de 1/2   </v>
          </cell>
        </row>
        <row r="576">
          <cell r="B576" t="str">
            <v xml:space="preserve">Coraza Liquit Tight de 2  </v>
          </cell>
        </row>
        <row r="577">
          <cell r="B577" t="str">
            <v>Coraza Liquit Tight de 3/4</v>
          </cell>
        </row>
        <row r="578">
          <cell r="B578" t="str">
            <v xml:space="preserve">Cortacircuito para 15 KV-100A </v>
          </cell>
        </row>
        <row r="579">
          <cell r="B579" t="str">
            <v xml:space="preserve">Cortacircuito para 15 KV-100A (PARA LA COSTA) </v>
          </cell>
        </row>
        <row r="580">
          <cell r="B580" t="str">
            <v xml:space="preserve">Cortacircuitos para 34.5 KV </v>
          </cell>
        </row>
        <row r="581">
          <cell r="B581" t="str">
            <v xml:space="preserve">Cruceta en Madera Inmunizada de 2 Mts </v>
          </cell>
        </row>
        <row r="582">
          <cell r="B582" t="str">
            <v xml:space="preserve">Cruceta en Madera Inmunizada de 2,4 Mts </v>
          </cell>
        </row>
        <row r="583">
          <cell r="B583" t="str">
            <v xml:space="preserve">Cruceta en Madera Inmunizada de 4 Mts </v>
          </cell>
        </row>
        <row r="584">
          <cell r="B584" t="str">
            <v>Cruceta Metalica Autosoportada de 3 x 3 x 1,40 Mts - Pl. 5/16</v>
          </cell>
        </row>
        <row r="585">
          <cell r="B585" t="str">
            <v>Cruceta Metalica Autosoportada de 3 x 3 x 2 Mts - Pl. 5/16</v>
          </cell>
        </row>
        <row r="586">
          <cell r="B586" t="str">
            <v>Cruceta Metalica Autosoportada de 3 x 3 x 2,40 Mts - Pl. 5/16</v>
          </cell>
        </row>
        <row r="587">
          <cell r="B587" t="str">
            <v xml:space="preserve">Cruceta Metalica de 2 1/2 x 1/4 x 1,50 Mts </v>
          </cell>
        </row>
        <row r="588">
          <cell r="B588" t="str">
            <v xml:space="preserve">Cruceta Metalica de 2 1/2 x 1/4 x 2 Mts </v>
          </cell>
        </row>
        <row r="589">
          <cell r="B589" t="str">
            <v xml:space="preserve">Cruceta Metalica de 2 1/2 x 1/4 x 2,50 Mts </v>
          </cell>
        </row>
        <row r="590">
          <cell r="B590" t="str">
            <v xml:space="preserve">Cruceta Metalica de 3 x 1/4 x 2 Mts </v>
          </cell>
        </row>
        <row r="591">
          <cell r="B591" t="str">
            <v xml:space="preserve">Cruceta Metalica de 3 x 1/4 x 2,4 Mts </v>
          </cell>
        </row>
        <row r="592">
          <cell r="B592" t="str">
            <v xml:space="preserve">Cruceta Metalica de 3 x 1/4 x 3 Mts </v>
          </cell>
        </row>
        <row r="593">
          <cell r="B593" t="str">
            <v xml:space="preserve">Cruceta Metalica de 3 x 1/4 x 4 Mts </v>
          </cell>
        </row>
        <row r="594">
          <cell r="B594" t="str">
            <v xml:space="preserve">Curva EMT de 1 </v>
          </cell>
        </row>
        <row r="595">
          <cell r="B595" t="str">
            <v xml:space="preserve">Curva EMT de 1 1/2 </v>
          </cell>
        </row>
        <row r="596">
          <cell r="B596" t="str">
            <v xml:space="preserve">Curva EMT de 1 1/4 </v>
          </cell>
        </row>
        <row r="597">
          <cell r="B597" t="str">
            <v xml:space="preserve">Curva EMT de 1/2 </v>
          </cell>
        </row>
        <row r="598">
          <cell r="B598" t="str">
            <v xml:space="preserve">Curva EMT de 2 </v>
          </cell>
        </row>
        <row r="599">
          <cell r="B599" t="str">
            <v xml:space="preserve">Curva EMT de 3 </v>
          </cell>
        </row>
        <row r="600">
          <cell r="B600" t="str">
            <v xml:space="preserve">Curva EMT de 3/4 </v>
          </cell>
        </row>
        <row r="601">
          <cell r="B601" t="str">
            <v xml:space="preserve">Curva EMT de 4 </v>
          </cell>
        </row>
        <row r="602">
          <cell r="B602" t="str">
            <v xml:space="preserve">Curva IMC Galvanizada de 1  </v>
          </cell>
        </row>
        <row r="603">
          <cell r="B603" t="str">
            <v xml:space="preserve">Curva IMC Galvanizada de 1 1/2  </v>
          </cell>
        </row>
        <row r="604">
          <cell r="B604" t="str">
            <v xml:space="preserve">Curva IMC Galvanizada de 1 1/4  </v>
          </cell>
        </row>
        <row r="605">
          <cell r="B605" t="str">
            <v xml:space="preserve">Curva IMC Galvanizada de 1/2  </v>
          </cell>
        </row>
        <row r="606">
          <cell r="B606" t="str">
            <v xml:space="preserve">Curva IMC Galvanizada de 2  </v>
          </cell>
        </row>
        <row r="607">
          <cell r="B607" t="str">
            <v xml:space="preserve">Curva IMC Galvanizada de 3  </v>
          </cell>
        </row>
        <row r="608">
          <cell r="B608" t="str">
            <v xml:space="preserve">Curva IMC Galvanizada de 3/4  </v>
          </cell>
        </row>
        <row r="609">
          <cell r="B609" t="str">
            <v xml:space="preserve">Curva IMC Galvanizada de 4  </v>
          </cell>
        </row>
        <row r="610">
          <cell r="B610" t="str">
            <v>CURVA PVC 1/2</v>
          </cell>
        </row>
        <row r="611">
          <cell r="B611" t="str">
            <v>Curva pvc 3/4". (eléctrico)</v>
          </cell>
        </row>
        <row r="612">
          <cell r="B612" t="str">
            <v xml:space="preserve">Curva PVC de 1 </v>
          </cell>
        </row>
        <row r="613">
          <cell r="B613" t="str">
            <v xml:space="preserve">Curva PVC de 1 1/2 </v>
          </cell>
        </row>
        <row r="614">
          <cell r="B614" t="str">
            <v xml:space="preserve">Curva PVC de 1 1/4 </v>
          </cell>
        </row>
        <row r="615">
          <cell r="B615" t="str">
            <v xml:space="preserve">Curva PVC de 1/2 </v>
          </cell>
        </row>
        <row r="616">
          <cell r="B616" t="str">
            <v xml:space="preserve">Curva PVC de 2 </v>
          </cell>
        </row>
        <row r="617">
          <cell r="B617" t="str">
            <v xml:space="preserve">Curva PVC de 3 </v>
          </cell>
        </row>
        <row r="618">
          <cell r="B618" t="str">
            <v xml:space="preserve">Curva PVC de 3/4 </v>
          </cell>
        </row>
        <row r="619">
          <cell r="B619" t="str">
            <v xml:space="preserve">Curva PVC de 4 </v>
          </cell>
        </row>
        <row r="620">
          <cell r="B620" t="str">
            <v xml:space="preserve">Diagonal en Angulo Tipo Bandera de 1 1/2 x 3/16 x 1,44 Mts </v>
          </cell>
        </row>
        <row r="621">
          <cell r="B621" t="str">
            <v xml:space="preserve">Diagonal en Angulo Tipo Bandera de 1 1/2 x 3/16 x 1,77 Mts </v>
          </cell>
        </row>
        <row r="622">
          <cell r="B622" t="str">
            <v xml:space="preserve">Diagonal en Angulo Tipo Bandera de 1 1/2 x 3/16 x 2,16 Mts </v>
          </cell>
        </row>
        <row r="623">
          <cell r="B623" t="str">
            <v>Diagonal en V Cruceta Metalica de 36"</v>
          </cell>
        </row>
        <row r="624">
          <cell r="B624" t="str">
            <v>Diagonal en V Cruceta Metalica de 48"</v>
          </cell>
        </row>
        <row r="625">
          <cell r="B625" t="str">
            <v xml:space="preserve">Diagonal en Varilla de 3/4 x 0,77 Mts </v>
          </cell>
        </row>
        <row r="626">
          <cell r="B626" t="str">
            <v xml:space="preserve">Diagonal en Varilla de 5/8 x 0,77 Mts </v>
          </cell>
        </row>
        <row r="627">
          <cell r="B627" t="str">
            <v xml:space="preserve">Diagonal Recta Cruceta Metalica de 1 1/2 x 3/16 x 0,68 Mts </v>
          </cell>
        </row>
        <row r="628">
          <cell r="B628" t="str">
            <v xml:space="preserve">Diagonal Recta Cruceta Metalica de 1 1/2 x 3/16 x 1,10 Mts </v>
          </cell>
        </row>
        <row r="629">
          <cell r="B629" t="str">
            <v xml:space="preserve">DPS - 80 Kamp </v>
          </cell>
        </row>
        <row r="630">
          <cell r="B630" t="str">
            <v>Ducto de Escape, en tuberia de 8" desde subestacion hasta techo del Edificio</v>
          </cell>
        </row>
        <row r="631">
          <cell r="B631" t="str">
            <v>Ducto en lamina Para Salida de Aire Caliente Adaptado a Rejilla</v>
          </cell>
        </row>
        <row r="632">
          <cell r="B632" t="str">
            <v>Ducto en lamina Para Succion de Toma de Aire Frio</v>
          </cell>
        </row>
        <row r="633">
          <cell r="B633" t="str">
            <v>Electrobomba Pedrollo de 1 HP</v>
          </cell>
        </row>
        <row r="634">
          <cell r="B634" t="str">
            <v>Emblema de Riesgo Electrico</v>
          </cell>
        </row>
        <row r="635">
          <cell r="B635" t="str">
            <v>Emblema de Riesgo Electrico Celda MT</v>
          </cell>
        </row>
        <row r="636">
          <cell r="B636" t="str">
            <v>EMPALME 91B1 AP</v>
          </cell>
        </row>
        <row r="637">
          <cell r="B637" t="str">
            <v xml:space="preserve">Empalme de derivacion en Gel GHFC-1 - Alumbrado Publico - Principal de: 6 - 2  - Derivacion de: 14 -  8 </v>
          </cell>
        </row>
        <row r="638">
          <cell r="B638" t="str">
            <v>Empalme de derivacion en Gel GHFC-1 aplicacion: Principal de cable 6 a 2 y derivacion de 14 a 8.</v>
          </cell>
        </row>
        <row r="639">
          <cell r="B639" t="str">
            <v>Empalme de derivacion en Gel GHFC-2 - Alumbrado Publico - Principal de: 2 - 2/0  - Derivacion de: 14 -  6</v>
          </cell>
        </row>
        <row r="640">
          <cell r="B640" t="str">
            <v xml:space="preserve">Empalme Tubular para Ponchar Estañado de No. 1/0  </v>
          </cell>
        </row>
        <row r="641">
          <cell r="B641" t="str">
            <v xml:space="preserve">Empalme Tubular para Ponchar Estañado de No. 2  </v>
          </cell>
        </row>
        <row r="642">
          <cell r="B642" t="str">
            <v xml:space="preserve">Empalme Tubular para Ponchar Estañado de No. 2/0  </v>
          </cell>
        </row>
        <row r="643">
          <cell r="B643" t="str">
            <v>Empalme Tubular para Ponchar Estañado de No. 250 MCM</v>
          </cell>
        </row>
        <row r="644">
          <cell r="B644" t="str">
            <v xml:space="preserve">Empalme Tubular para Ponchar Estañado de No. 3/0  </v>
          </cell>
        </row>
        <row r="645">
          <cell r="B645" t="str">
            <v>Empalme Tubular para Ponchar Estañado de No. 300 MCM</v>
          </cell>
        </row>
        <row r="646">
          <cell r="B646" t="str">
            <v xml:space="preserve">Empalme Tubular para Ponchar Estañado de No. 4  </v>
          </cell>
        </row>
        <row r="647">
          <cell r="B647" t="str">
            <v xml:space="preserve">Empalme Tubular para Ponchar Estañado de No. 4/0  </v>
          </cell>
        </row>
        <row r="648">
          <cell r="B648" t="str">
            <v>Empalme Tubular para Ponchar Estañado de No. 500 MCM</v>
          </cell>
        </row>
        <row r="649">
          <cell r="B649" t="str">
            <v xml:space="preserve">Empalme Tubular para Ponchar Estañado de No. 6  </v>
          </cell>
        </row>
        <row r="650">
          <cell r="B650" t="str">
            <v>Enchufe con Polo a Tierra</v>
          </cell>
        </row>
        <row r="651">
          <cell r="B651" t="str">
            <v xml:space="preserve">Enchufe de Seguridad Tetrafilar 10 Amp </v>
          </cell>
        </row>
        <row r="652">
          <cell r="B652" t="str">
            <v xml:space="preserve">Enchufe de Seguridad Tetrafilar 30 Amp </v>
          </cell>
        </row>
        <row r="653">
          <cell r="B653" t="str">
            <v xml:space="preserve">Enchufe de Seguridad Trifilar 20 Amp  </v>
          </cell>
        </row>
        <row r="654">
          <cell r="B654" t="str">
            <v xml:space="preserve">Enchufe IP65 Tetrafilar 30 Amp </v>
          </cell>
        </row>
        <row r="655">
          <cell r="B655" t="str">
            <v xml:space="preserve">Enchufe IP65 Trifilar 17 Amp </v>
          </cell>
        </row>
        <row r="656">
          <cell r="B656" t="str">
            <v>Enchufe Mirada China</v>
          </cell>
        </row>
        <row r="657">
          <cell r="B657" t="str">
            <v xml:space="preserve">Enchufe Trifilar 20 Amp </v>
          </cell>
        </row>
        <row r="658">
          <cell r="B658" t="str">
            <v xml:space="preserve">Enchufe Trifilar Cobra 50 Amp </v>
          </cell>
        </row>
        <row r="659">
          <cell r="B659" t="str">
            <v>Enclavamiento Mecanico</v>
          </cell>
        </row>
        <row r="660">
          <cell r="B660" t="str">
            <v>Enclavamiento para Contactor de 150 Amp</v>
          </cell>
        </row>
        <row r="661">
          <cell r="B661" t="str">
            <v>ESCALERA GALVANIZADO EN CALIENTE 1200 mm</v>
          </cell>
        </row>
        <row r="662">
          <cell r="B662" t="str">
            <v>Eslabon Para Pasador de 5/8</v>
          </cell>
        </row>
        <row r="663">
          <cell r="B663" t="str">
            <v xml:space="preserve">Esparrago de 5/8 x 10 - 4 T </v>
          </cell>
        </row>
        <row r="664">
          <cell r="B664" t="str">
            <v xml:space="preserve">Esparrago de 5/8 x 12 - 4 T </v>
          </cell>
        </row>
        <row r="665">
          <cell r="B665" t="str">
            <v xml:space="preserve">Esparrago de 5/8 x 14 - 4 T </v>
          </cell>
        </row>
        <row r="666">
          <cell r="B666" t="str">
            <v xml:space="preserve">Esparrago de 5/8 x 16 - 4 T </v>
          </cell>
        </row>
        <row r="667">
          <cell r="B667" t="str">
            <v xml:space="preserve">Esparrago de 5/8 x 18 - 4 T </v>
          </cell>
        </row>
        <row r="668">
          <cell r="B668" t="str">
            <v xml:space="preserve">Esparrago de 5/8 x 20 - 4 T </v>
          </cell>
        </row>
        <row r="669">
          <cell r="B669" t="str">
            <v xml:space="preserve">Esparrago de 5/8 x 22 - 4 T </v>
          </cell>
        </row>
        <row r="670">
          <cell r="B670" t="str">
            <v xml:space="preserve">Esparrago de 5/8 x 24 - 4 T </v>
          </cell>
        </row>
        <row r="671">
          <cell r="B671" t="str">
            <v xml:space="preserve">Esparrago de 5/8 x 4 - 4 T </v>
          </cell>
        </row>
        <row r="672">
          <cell r="B672" t="str">
            <v xml:space="preserve">Esparrago de 5/8 x 6 - 4 T </v>
          </cell>
        </row>
        <row r="673">
          <cell r="B673" t="str">
            <v xml:space="preserve">Esparrago de 5/8 x 8 - 4 T </v>
          </cell>
        </row>
        <row r="674">
          <cell r="B674" t="str">
            <v>Esparrago para Fijacion</v>
          </cell>
        </row>
        <row r="675">
          <cell r="B675" t="str">
            <v>Espigo Cruceta Madera de 3/4 x 1 1/8 x 16 Para 34.5 KV</v>
          </cell>
        </row>
        <row r="676">
          <cell r="B676" t="str">
            <v xml:space="preserve">Espigo Cruceta Madera de 5/8 x 10 Para 13.2 KV </v>
          </cell>
        </row>
        <row r="677">
          <cell r="B677" t="str">
            <v>Espigo Cruceta Metalica de 3/4 x 10 Para 34.5 KV</v>
          </cell>
        </row>
        <row r="678">
          <cell r="B678" t="str">
            <v>Espigo Cruceta Metalica de 5/8 x 2 Para 13.2 KV</v>
          </cell>
        </row>
        <row r="679">
          <cell r="B679" t="str">
            <v>Espigo Cruceta Metalica de 5/8 x 8 Para 13.2 KV</v>
          </cell>
        </row>
        <row r="680">
          <cell r="B680" t="str">
            <v xml:space="preserve">Estribo Vertical AMPAC  </v>
          </cell>
        </row>
        <row r="681">
          <cell r="B681" t="str">
            <v>Excavacion</v>
          </cell>
        </row>
        <row r="682">
          <cell r="B682" t="str">
            <v>Extension Grapa de Suspencion Red Trenzada de 50 Cms</v>
          </cell>
        </row>
        <row r="683">
          <cell r="B683" t="str">
            <v>Extractor Para Baño</v>
          </cell>
        </row>
        <row r="684">
          <cell r="B684" t="str">
            <v xml:space="preserve">Face Plate 1 Puestos </v>
          </cell>
        </row>
        <row r="685">
          <cell r="B685" t="str">
            <v xml:space="preserve">Face Plate 2 Puestos  </v>
          </cell>
        </row>
        <row r="686">
          <cell r="B686" t="str">
            <v>Favigel x 25 Kgs</v>
          </cell>
        </row>
        <row r="687">
          <cell r="B687" t="str">
            <v xml:space="preserve">Fibra de Retención  </v>
          </cell>
        </row>
        <row r="688">
          <cell r="B688" t="str">
            <v>FIJADOR GALV PARA TUBO 1 1/2" PERP</v>
          </cell>
        </row>
        <row r="689">
          <cell r="B689" t="str">
            <v>FIJADOR GALV PARA TUBO 1 1/4" PERP</v>
          </cell>
        </row>
        <row r="690">
          <cell r="B690" t="str">
            <v>FIJADOR GALV PARA TUBO 1" PERP</v>
          </cell>
        </row>
        <row r="691">
          <cell r="B691" t="str">
            <v>FIJADOR GALV PARA TUBO 1/2" PERP</v>
          </cell>
        </row>
        <row r="692">
          <cell r="B692" t="str">
            <v>FIJADOR GALV PARA TUBO 2 1/2" PERP</v>
          </cell>
        </row>
        <row r="693">
          <cell r="B693" t="str">
            <v>FIJADOR GALV PARA TUBO 2" PERP</v>
          </cell>
        </row>
        <row r="694">
          <cell r="B694" t="str">
            <v>FIJADOR GALV PARA TUBO 3" PERP</v>
          </cell>
        </row>
        <row r="695">
          <cell r="B695" t="str">
            <v>FIJADOR GALV PARA TUBO 3/4" PERP</v>
          </cell>
        </row>
        <row r="696">
          <cell r="B696" t="str">
            <v>FIJADOR GALV PARA TUBO 4" PERP</v>
          </cell>
        </row>
        <row r="697">
          <cell r="B697" t="str">
            <v xml:space="preserve">Filtro de Aceite Tipo I para Planta Electrica </v>
          </cell>
        </row>
        <row r="698">
          <cell r="B698" t="str">
            <v>Flexi Conduit de 3/4</v>
          </cell>
        </row>
        <row r="699">
          <cell r="B699" t="str">
            <v>Flexo Electrico con Universal de 1 NPT  x 60 Cms.</v>
          </cell>
        </row>
        <row r="700">
          <cell r="B700" t="str">
            <v>Flexo Electrico con Universal de 3/4 NPT  x 60 Cms.</v>
          </cell>
        </row>
        <row r="701">
          <cell r="B701" t="str">
            <v>Flotador Electrico</v>
          </cell>
        </row>
        <row r="702">
          <cell r="B702" t="str">
            <v xml:space="preserve">Fondo para Gabinete con Altura de ( 70 a 80 ) Cms  </v>
          </cell>
        </row>
        <row r="703">
          <cell r="B703" t="str">
            <v xml:space="preserve">Fondo para Gabinete con Altura de ( 90 a 100 ) Cms  </v>
          </cell>
        </row>
        <row r="704">
          <cell r="B704" t="str">
            <v xml:space="preserve">Fotocelda  </v>
          </cell>
        </row>
        <row r="705">
          <cell r="B705" t="str">
            <v>Fotocelda con base</v>
          </cell>
        </row>
        <row r="706">
          <cell r="B706" t="str">
            <v xml:space="preserve">Fozo de Aceite Para Subestacion  </v>
          </cell>
        </row>
        <row r="707">
          <cell r="B707" t="str">
            <v>Fuente Biseñal 220 a 120 Vol. MEAN WELL</v>
          </cell>
        </row>
        <row r="708">
          <cell r="B708" t="str">
            <v>Fuente Monoseñal 220 a 120 Vol. HIPRO</v>
          </cell>
        </row>
        <row r="709">
          <cell r="B709" t="str">
            <v xml:space="preserve">Fusible  de 1 - 8 Amp. Para 13.2 KV    </v>
          </cell>
        </row>
        <row r="710">
          <cell r="B710" t="str">
            <v xml:space="preserve">Fusible  de 10 - 25 Amp. Para 13.2 KV    </v>
          </cell>
        </row>
        <row r="711">
          <cell r="B711" t="str">
            <v xml:space="preserve">Fusible  de 30 - 50 Amp. Para 13.2 KV     </v>
          </cell>
        </row>
        <row r="712">
          <cell r="B712" t="str">
            <v xml:space="preserve">Fusible de Selenoide para Planta Electrica </v>
          </cell>
        </row>
        <row r="713">
          <cell r="B713" t="str">
            <v>Fusible HH 15 KV de 10 - 25 Amp</v>
          </cell>
        </row>
        <row r="714">
          <cell r="B714" t="str">
            <v>Fusible HH 15 KV de 40 - 100 Amp</v>
          </cell>
        </row>
        <row r="715">
          <cell r="B715" t="str">
            <v>Fusible HH 34 KV de 10 - 25 Amp</v>
          </cell>
        </row>
        <row r="716">
          <cell r="B716" t="str">
            <v>Fusible HH 34 KV de 40 - 100 Amp</v>
          </cell>
        </row>
        <row r="717">
          <cell r="B717" t="str">
            <v>Fusible Tipo Dual 15 KV de 1 - 5 Amp</v>
          </cell>
        </row>
        <row r="718">
          <cell r="B718" t="str">
            <v>G924A HP 1920-24G SWITCH Conmutador gigabit</v>
          </cell>
        </row>
        <row r="719">
          <cell r="B719" t="str">
            <v xml:space="preserve">Gabinete 120 x 80 x 30 Cms  </v>
          </cell>
        </row>
        <row r="720">
          <cell r="B720" t="str">
            <v xml:space="preserve">Gabinete 30 x 20 x 16 Cms </v>
          </cell>
        </row>
        <row r="721">
          <cell r="B721" t="str">
            <v xml:space="preserve">Gabinete 40 x 30 x 20 Cms  </v>
          </cell>
        </row>
        <row r="722">
          <cell r="B722" t="str">
            <v xml:space="preserve">Gabinete 40 x 45 x 20 Cms  </v>
          </cell>
        </row>
        <row r="723">
          <cell r="B723" t="str">
            <v xml:space="preserve">Gabinete 50 x 30 x 20 Cms  </v>
          </cell>
        </row>
        <row r="724">
          <cell r="B724" t="str">
            <v xml:space="preserve">Gabinete 60 x 40 x 25 Cms  </v>
          </cell>
        </row>
        <row r="725">
          <cell r="B725" t="str">
            <v xml:space="preserve">Gabinete 70 x 50 x 25 Cms  </v>
          </cell>
        </row>
        <row r="726">
          <cell r="B726" t="str">
            <v xml:space="preserve">Gabinete 90 x 70 x 30 Cms  </v>
          </cell>
        </row>
        <row r="727">
          <cell r="B727" t="str">
            <v>Gabinete Atlantic de legrand IP 55, de 50X40X20cm</v>
          </cell>
        </row>
        <row r="728">
          <cell r="B728" t="str">
            <v>Gabinete de Medida y Protección - con Certificado RETIE - Grado de Protección IP65, e Incluye barraje de Neutro y Tierra</v>
          </cell>
        </row>
        <row r="729">
          <cell r="B729" t="str">
            <v xml:space="preserve">Gabinete Doble de Fuerza y Control - Medidas ( 140 - 170 - 40 ) Cms - Certificado RETIE </v>
          </cell>
        </row>
        <row r="730">
          <cell r="B730" t="str">
            <v>Gabinete medida 2100x1050x800 mm, tipo intemperie en lámina cold roller calibre 16, pintura electrostatica RAL 7032, Nema 5</v>
          </cell>
        </row>
        <row r="731">
          <cell r="B731" t="str">
            <v>Gabinete medida 2100x650x800 mm, tipo intemperie en lámina cold roller calibre 16, pintura electrostatica RAL 7032, Nema 3</v>
          </cell>
        </row>
        <row r="732">
          <cell r="B732" t="str">
            <v>Gabinete medida 2100x850x800 mm, tipo intemperie en lámina cold roller calibre 16, pintura electrostatica RAL 7032, Nema 4</v>
          </cell>
        </row>
        <row r="733">
          <cell r="B733" t="str">
            <v xml:space="preserve">Gabinete medida 80x60x40 cm, tipo intemperie en lámina cold roller calibre 16, pintura electrostatica RAL 7032, </v>
          </cell>
        </row>
        <row r="734">
          <cell r="B734" t="str">
            <v>GANCHO 5/8" GALVANIZADO EN CALIENTE</v>
          </cell>
        </row>
        <row r="735">
          <cell r="B735" t="str">
            <v>Generador de 25 Kw - Cabinado - Pryme</v>
          </cell>
        </row>
        <row r="736">
          <cell r="B736" t="str">
            <v>Generador de 75 Kw - Cabinado</v>
          </cell>
        </row>
        <row r="737">
          <cell r="B737" t="str">
            <v>Gestion ante electricaribe</v>
          </cell>
        </row>
        <row r="738">
          <cell r="B738" t="str">
            <v>GRAP DE RETENCION RECTA 1/0 AWG -266,8 MCM</v>
          </cell>
        </row>
        <row r="739">
          <cell r="B739" t="str">
            <v xml:space="preserve">Grapa de Acero con Separación Galvánica para Conexion de los derivadores con la Barras </v>
          </cell>
        </row>
        <row r="740">
          <cell r="B740" t="str">
            <v xml:space="preserve">Grapa de Operar en Caliente  </v>
          </cell>
        </row>
        <row r="741">
          <cell r="B741" t="str">
            <v xml:space="preserve">Grapa de Retencion Para Red Trenzada </v>
          </cell>
        </row>
        <row r="742">
          <cell r="B742" t="str">
            <v xml:space="preserve">Grapa de Suspension Para Red Trenzada </v>
          </cell>
        </row>
        <row r="743">
          <cell r="B743" t="str">
            <v>Grapa de Union de Conductor de 8 Mm</v>
          </cell>
        </row>
        <row r="744">
          <cell r="B744" t="str">
            <v>GRAPA GALVANIZADA 1/2</v>
          </cell>
        </row>
        <row r="745">
          <cell r="B745" t="str">
            <v>GRAPA GALVANIZADA 1/2 DOBLE ALA</v>
          </cell>
        </row>
        <row r="746">
          <cell r="B746" t="str">
            <v>Grapa Galvanizada de 1 1/2" DP</v>
          </cell>
        </row>
        <row r="747">
          <cell r="B747" t="str">
            <v>Grapa Galvanizada de 1 1/4" DP</v>
          </cell>
        </row>
        <row r="748">
          <cell r="B748" t="str">
            <v>Grapa Galvanizada de 1" DP</v>
          </cell>
        </row>
        <row r="749">
          <cell r="B749" t="str">
            <v>Grapa Galvanizada de 1/2" DP</v>
          </cell>
        </row>
        <row r="750">
          <cell r="B750" t="str">
            <v>Grapa Galvanizada de 2" DP</v>
          </cell>
        </row>
        <row r="751">
          <cell r="B751" t="str">
            <v>Grapa Galvanizada de 3/4" DP</v>
          </cell>
        </row>
        <row r="752">
          <cell r="B752" t="str">
            <v xml:space="preserve">Grapa Multifuncional de Conexion en Cruz o en Paralelo </v>
          </cell>
        </row>
        <row r="753">
          <cell r="B753" t="str">
            <v xml:space="preserve">Grapa Prensora 3 Pernos de 1 1/2 x 1/4 x 6 </v>
          </cell>
        </row>
        <row r="754">
          <cell r="B754" t="str">
            <v xml:space="preserve">Grapa Prensora 3 Pernos de 1 1/2 x 3/8 x 6 </v>
          </cell>
        </row>
        <row r="755">
          <cell r="B755" t="str">
            <v>Grapa Prensora 3 Pernos de 2 x 3/8 x 6</v>
          </cell>
        </row>
        <row r="756">
          <cell r="B756" t="str">
            <v>Grapa prensora de tres pernos</v>
          </cell>
        </row>
        <row r="757">
          <cell r="B757" t="str">
            <v xml:space="preserve">Grapa Retencion Aluminio Tipo Recto 6 - 2/0  </v>
          </cell>
        </row>
        <row r="758">
          <cell r="B758" t="str">
            <v xml:space="preserve">Grapa Retencion Pistola Aluminio 6 2/0 2 Ues </v>
          </cell>
        </row>
        <row r="759">
          <cell r="B759" t="str">
            <v>Grapa Tipo Cuelga de 3</v>
          </cell>
        </row>
        <row r="760">
          <cell r="B760" t="str">
            <v>Grapa tipo Gar - Equipotencializacion de Tubos de 3/4"</v>
          </cell>
        </row>
        <row r="761">
          <cell r="B761" t="str">
            <v>Grava</v>
          </cell>
        </row>
        <row r="762">
          <cell r="B762" t="str">
            <v>Grava Lavada No. 3 de 2 a 4 In.</v>
          </cell>
        </row>
        <row r="763">
          <cell r="B763" t="str">
            <v>Grillete</v>
          </cell>
        </row>
        <row r="764">
          <cell r="B764" t="str">
            <v>Guardacabo de acero de 3/8"</v>
          </cell>
        </row>
        <row r="765">
          <cell r="B765" t="str">
            <v>Guardacabo Para Retenida de 3/8</v>
          </cell>
        </row>
        <row r="766">
          <cell r="B766" t="str">
            <v xml:space="preserve">Hebilla en Acero Inoxidable para Cinta Metalica 3/4 </v>
          </cell>
        </row>
        <row r="767">
          <cell r="B767" t="str">
            <v xml:space="preserve">Hebilla en Acero Inoxidable para Cinta Metalica 5/8 </v>
          </cell>
        </row>
        <row r="768">
          <cell r="B768" t="str">
            <v>Higrostato</v>
          </cell>
        </row>
        <row r="769">
          <cell r="B769" t="str">
            <v>Instalación completa Medida Directa tipo 3 c/acometida 3xNo.8 ó 3xNo.6 cobre</v>
          </cell>
        </row>
        <row r="770">
          <cell r="B770" t="str">
            <v>Interruptor + Toma Galica</v>
          </cell>
        </row>
        <row r="771">
          <cell r="B771" t="str">
            <v>Interruptor caja Moldeada tripolar 22-31 Amp Compact CVS, Schneider 40 kamp a 220Voltios.</v>
          </cell>
        </row>
        <row r="772">
          <cell r="B772" t="str">
            <v>Interruptor caja Moldeada tripolar 35-50 Amp Compact CVS, Schneider 40 kamp a 220Voltios.</v>
          </cell>
        </row>
        <row r="773">
          <cell r="B773" t="str">
            <v>Interruptor caja Moldeada tripolar 35-50 Amp Compact, Schneider 65 kamp a 440Voltios -LV429673</v>
          </cell>
        </row>
        <row r="774">
          <cell r="B774" t="str">
            <v>Interruptor caja Moldeada tripolar 44-63 Amp Compact CVS, Schneider 40 kamp a 220Voltios.</v>
          </cell>
        </row>
        <row r="775">
          <cell r="B775" t="str">
            <v>Interruptor caja Moldeada tripolar 44-63 Amp Compact, Schneider 65 kamp a 440Voltios -LV429672</v>
          </cell>
        </row>
        <row r="776">
          <cell r="B776" t="str">
            <v>Interruptor caja Moldeada tripolar 56- 80 Amp Compact CVS, Schneider 40 kamp a 220Voltios.</v>
          </cell>
        </row>
        <row r="777">
          <cell r="B777" t="str">
            <v>Interruptor caja Moldeada tripolar 56-80 Amp Compact CVS, Schneider 65 kamp a 440Voltios -LV429671</v>
          </cell>
        </row>
        <row r="778">
          <cell r="B778" t="str">
            <v>Interruptor caja Moldeada tripolar 70-100 Amp Compact CVS, Schneider 40 kamp a 220Voltios.</v>
          </cell>
        </row>
        <row r="779">
          <cell r="B779" t="str">
            <v>Interruptor caja Moldeada tripolar 87-125 Amp Compact CVS, Schneider 40 kamp a 220Voltios.</v>
          </cell>
        </row>
        <row r="780">
          <cell r="B780" t="str">
            <v>Interruptor Doble Avitare</v>
          </cell>
        </row>
        <row r="781">
          <cell r="B781" t="str">
            <v>Interruptor Doble Conmutable Galica</v>
          </cell>
        </row>
        <row r="782">
          <cell r="B782" t="str">
            <v>Interruptor Doble Galica</v>
          </cell>
        </row>
        <row r="783">
          <cell r="B783" t="str">
            <v>Interruptor Enchufable Bipolar de 20 Amp - Diferencial</v>
          </cell>
        </row>
        <row r="784">
          <cell r="B784" t="str">
            <v>Interruptor Enchufable Monopolar de 20 Amp - Diferencial</v>
          </cell>
        </row>
        <row r="785">
          <cell r="B785" t="str">
            <v>Interruptor Riel  bIPOLAR de 20 Amp - Diferencial</v>
          </cell>
        </row>
        <row r="786">
          <cell r="B786" t="str">
            <v>Interruptor Riel  Monopolar de 20 Amp - Diferencial</v>
          </cell>
        </row>
        <row r="787">
          <cell r="B787" t="str">
            <v>Interruptor Sencillo Avitare</v>
          </cell>
        </row>
        <row r="788">
          <cell r="B788" t="str">
            <v>Interruptor Sencillo Conmutable Avitare</v>
          </cell>
        </row>
        <row r="789">
          <cell r="B789" t="str">
            <v>Interruptor Sencillo Conmutable Galica</v>
          </cell>
        </row>
        <row r="790">
          <cell r="B790" t="str">
            <v>Interruptor Sencillo Galica</v>
          </cell>
        </row>
        <row r="791">
          <cell r="B791" t="str">
            <v xml:space="preserve">Interruptor Sencillo Sm Gladia </v>
          </cell>
        </row>
        <row r="792">
          <cell r="B792" t="str">
            <v>Interruptor Timbre Avitare</v>
          </cell>
        </row>
        <row r="793">
          <cell r="B793" t="str">
            <v>Interruptor Timbre Galica</v>
          </cell>
        </row>
        <row r="794">
          <cell r="B794" t="str">
            <v xml:space="preserve">Interruptor Timbre Sm Gladia </v>
          </cell>
        </row>
        <row r="795">
          <cell r="B795" t="str">
            <v>Interruptor Triple Avitare</v>
          </cell>
        </row>
        <row r="796">
          <cell r="B796" t="str">
            <v>Interruptor Triple Conmutable Galica</v>
          </cell>
        </row>
        <row r="797">
          <cell r="B797" t="str">
            <v>Interruptor Triple Galica</v>
          </cell>
        </row>
        <row r="798">
          <cell r="B798" t="str">
            <v>IT Cable de tierras.</v>
          </cell>
        </row>
        <row r="799">
          <cell r="B799" t="str">
            <v>IT Interruptor Adicional Tablero de Aislamiento</v>
          </cell>
        </row>
        <row r="800">
          <cell r="B800" t="str">
            <v>IT Localizador de Falla.</v>
          </cell>
        </row>
        <row r="801">
          <cell r="B801" t="str">
            <v>IT Modulo de Tierras.</v>
          </cell>
        </row>
        <row r="802">
          <cell r="B802" t="str">
            <v>IT Monitor de Linea.</v>
          </cell>
        </row>
        <row r="803">
          <cell r="B803" t="str">
            <v>IT Tablero de Aislamento de 10 KVA.</v>
          </cell>
        </row>
        <row r="804">
          <cell r="B804" t="str">
            <v>IT Tablero de Aislamento de 5 KVA.</v>
          </cell>
        </row>
        <row r="805">
          <cell r="B805" t="str">
            <v>Jack Conexion Rj45 5e Hembra - Azul</v>
          </cell>
        </row>
        <row r="806">
          <cell r="B806" t="str">
            <v>Jack Conexion Rj45 5e Hembra - Rojo</v>
          </cell>
        </row>
        <row r="807">
          <cell r="B807" t="str">
            <v xml:space="preserve">Jacks de Conexion Cat 5  </v>
          </cell>
        </row>
        <row r="808">
          <cell r="B808" t="str">
            <v xml:space="preserve">Jacks de Conexion Cat 6  </v>
          </cell>
        </row>
        <row r="809">
          <cell r="B809" t="str">
            <v>KG ACERO DE REFUERZO 60000 psi</v>
          </cell>
        </row>
        <row r="810">
          <cell r="B810" t="str">
            <v>Kit Analizador de Energia.</v>
          </cell>
        </row>
        <row r="811">
          <cell r="B811" t="str">
            <v xml:space="preserve">Kit de Puesta a Tierra para Terminal Premoldeada de 15 - 34.5 KV - Cable XLPE 2 - 350 MCM - Apantallamiento sea en Cinta. </v>
          </cell>
        </row>
        <row r="812">
          <cell r="B812" t="str">
            <v>Kit de Transferencia Motorizada - Completo.</v>
          </cell>
        </row>
        <row r="813">
          <cell r="B813" t="str">
            <v>Lampara - Bombillo de 20 Watt Fluorescente</v>
          </cell>
        </row>
        <row r="814">
          <cell r="B814" t="str">
            <v>Lampara tipo tortuga Exterior</v>
          </cell>
        </row>
        <row r="815">
          <cell r="B815" t="str">
            <v>Licuadora de Señalizacion</v>
          </cell>
        </row>
        <row r="816">
          <cell r="B816" t="str">
            <v>Llamado de Enferemera Estacion + Panel Indicador.</v>
          </cell>
        </row>
        <row r="817">
          <cell r="B817" t="str">
            <v>Llamado de Enferemera Punto de Cama.</v>
          </cell>
        </row>
        <row r="818">
          <cell r="B818" t="str">
            <v>LUMINARIA AMAZONAS VP SODIO 150 W ROY ALPHA</v>
          </cell>
        </row>
        <row r="819">
          <cell r="B819" t="str">
            <v>LUMINARIA AMAZONAS VP SODIO 70 W ROY ALPHA</v>
          </cell>
        </row>
        <row r="820">
          <cell r="B820" t="str">
            <v>Luminaria Aplique</v>
          </cell>
        </row>
        <row r="821">
          <cell r="B821" t="str">
            <v>Luminaria Aplique en Piso IP65 - LED</v>
          </cell>
        </row>
        <row r="822">
          <cell r="B822" t="str">
            <v xml:space="preserve">Luminaria CELSA CLS-P Horizontal Cerrada Sodio 70W  </v>
          </cell>
        </row>
        <row r="823">
          <cell r="B823" t="str">
            <v>Luminaria de 2 x 32 W - Incrustar - Hermetica IP65 - Acrilico Cristal</v>
          </cell>
        </row>
        <row r="824">
          <cell r="B824" t="str">
            <v>Luminaria de 2 x 32 W - Incrustar - Rejilla 16 Celdas Especular Envolvente</v>
          </cell>
        </row>
        <row r="825">
          <cell r="B825" t="str">
            <v xml:space="preserve">Luminaria de 2 x 32 W - Sobreponer - Acrilico </v>
          </cell>
        </row>
        <row r="826">
          <cell r="B826" t="str">
            <v>Luminaria de 2 x 32 W - Sobreponer - Hermetica IP65 - Acrilico Cristal</v>
          </cell>
        </row>
        <row r="827">
          <cell r="B827" t="str">
            <v>Luminaria de 2 x 32 W - Sobreponer - Rejilla 16 Celdas Especular Envolvente</v>
          </cell>
        </row>
        <row r="828">
          <cell r="B828" t="str">
            <v>Luminaria de 2 x 48 W - PCI</v>
          </cell>
        </row>
        <row r="829">
          <cell r="B829" t="str">
            <v>Luminaria de 2 x 54 W - Incrustar - Especular Envolvente</v>
          </cell>
        </row>
        <row r="830">
          <cell r="B830" t="str">
            <v>Luminaria de 4x17 W - Incrustar - Hermetica IP65 - Cuarto Limpio.</v>
          </cell>
        </row>
        <row r="831">
          <cell r="B831" t="str">
            <v>Luminaria de 4x17 W - Incrustar - Rejilla 16 Celdas Especular Envolvente</v>
          </cell>
        </row>
        <row r="832">
          <cell r="B832" t="str">
            <v>Luminaria de 4x17 W - Sobreponer - Hermetica IP65 - Acrilico Cristal</v>
          </cell>
        </row>
        <row r="833">
          <cell r="B833" t="str">
            <v>Luminaria de 4x17 W - Sobreponer - Rejilla 16 Celdas Especular Envolvente</v>
          </cell>
        </row>
        <row r="834">
          <cell r="B834" t="str">
            <v>Luminaria de emergencia   (alumbrado de escape) - Empotrar</v>
          </cell>
        </row>
        <row r="835">
          <cell r="B835" t="str">
            <v>Luminaria de emergencia   (alumbrado de escape) - R2</v>
          </cell>
        </row>
        <row r="836">
          <cell r="B836" t="str">
            <v>Luminaria de emergencia - AVISO EMERGENCIA</v>
          </cell>
        </row>
        <row r="837">
          <cell r="B837" t="str">
            <v>Luminaria de Emergencia Philips</v>
          </cell>
        </row>
        <row r="838">
          <cell r="B838" t="str">
            <v>Luminaria LCI - 320 W</v>
          </cell>
        </row>
        <row r="839">
          <cell r="B839" t="str">
            <v>Luminaria LED de 60x60 - 36Watt - Panel LED</v>
          </cell>
        </row>
        <row r="840">
          <cell r="B840" t="str">
            <v>Luminaria LED de 60x60 - 45Watt - Panel LED</v>
          </cell>
        </row>
        <row r="841">
          <cell r="B841" t="str">
            <v>Luminaria LED HERMET TUBE 24W CW (P24198) (HERMETICA)</v>
          </cell>
        </row>
        <row r="842">
          <cell r="B842" t="str">
            <v>Luminaria LED HERMET TUBE 40W (P26735).  (HERMETICA)</v>
          </cell>
        </row>
        <row r="843">
          <cell r="B843" t="str">
            <v>Luminaria LED HERMETICA 2X18W T8 - P37188  (HERMETICA)</v>
          </cell>
        </row>
        <row r="844">
          <cell r="B844" t="str">
            <v>Luminaria Obalada</v>
          </cell>
        </row>
        <row r="845">
          <cell r="B845" t="str">
            <v>Luminaria Ojo de Buey  Led  9 Watt - Panel LED</v>
          </cell>
        </row>
        <row r="846">
          <cell r="B846" t="str">
            <v>Luminaria Ojo de Buey  Led 12 Watt - Panel LED</v>
          </cell>
        </row>
        <row r="847">
          <cell r="B847" t="str">
            <v>Luminaria Ojo de Buey  Led 18 Watt - Panel LED</v>
          </cell>
        </row>
        <row r="848">
          <cell r="B848" t="str">
            <v>Luminaria Ojo de Buey  Led 25 Watt - Panel LED</v>
          </cell>
        </row>
        <row r="849">
          <cell r="B849" t="str">
            <v>Luminaria Panel Led 12W - Circular</v>
          </cell>
        </row>
        <row r="850">
          <cell r="B850" t="str">
            <v>Luminaria Panel Led 18W - Circular</v>
          </cell>
        </row>
        <row r="851">
          <cell r="B851" t="str">
            <v>Luminaria Panel led SQ 45w cuadrado 6000k3500lm</v>
          </cell>
        </row>
        <row r="852">
          <cell r="B852" t="str">
            <v>Luminaria Redonda</v>
          </cell>
        </row>
        <row r="853">
          <cell r="B853" t="str">
            <v>Luminaria SHARK - ZD - 35 WATT O EQUIVALENTE</v>
          </cell>
        </row>
        <row r="854">
          <cell r="B854" t="str">
            <v>Luminaria SPOT Tablero - Con Riel</v>
          </cell>
        </row>
        <row r="855">
          <cell r="B855" t="str">
            <v>M2 FORMALETA CHAZAS REGISTRO x 2 CARAS</v>
          </cell>
        </row>
        <row r="856">
          <cell r="B856" t="str">
            <v>M3 HORMIGÓN EN MASA DE 3500 psi IMPERMEABILIZADO)</v>
          </cell>
        </row>
        <row r="857">
          <cell r="B857" t="str">
            <v>MACHO CAUCHO P/T CODELCA</v>
          </cell>
        </row>
        <row r="858">
          <cell r="B858" t="str">
            <v>Madera para formaleta</v>
          </cell>
        </row>
        <row r="859">
          <cell r="B859" t="str">
            <v>Mangera de Polietileno "GAS"</v>
          </cell>
        </row>
        <row r="860">
          <cell r="B860" t="str">
            <v xml:space="preserve">Manta Metalizada Para Evitar Conexiones no Autorizadas Red Trenzada </v>
          </cell>
        </row>
        <row r="861">
          <cell r="B861" t="str">
            <v>Marcacables x 100 Unidades</v>
          </cell>
        </row>
        <row r="862">
          <cell r="B862" t="str">
            <v>Marcación rack</v>
          </cell>
        </row>
        <row r="863">
          <cell r="B863" t="str">
            <v>Marcación regleta</v>
          </cell>
        </row>
        <row r="864">
          <cell r="B864" t="str">
            <v>Marcación térmica ó en acrilico para RJ (Tomacorriente)</v>
          </cell>
        </row>
        <row r="865">
          <cell r="B865" t="str">
            <v xml:space="preserve">Marco de Inspeccion CS 275 </v>
          </cell>
        </row>
        <row r="866">
          <cell r="B866" t="str">
            <v>Marco de Inspeccion CS 276 ( Doble )</v>
          </cell>
        </row>
        <row r="867">
          <cell r="B867" t="str">
            <v>Marco de Inspeccion CS 30</v>
          </cell>
        </row>
        <row r="868">
          <cell r="B868" t="str">
            <v>Marco y tapas - 40 Cm de Ancho x 80 Cm de Largo</v>
          </cell>
        </row>
        <row r="869">
          <cell r="B869" t="str">
            <v>MARCOMETÁLICO 113 x 113 cm (2 1/2 x 2 1/2 x 3/16")</v>
          </cell>
        </row>
        <row r="870">
          <cell r="B870" t="str">
            <v>Mastil Para Antena - Para Colocar en Techo</v>
          </cell>
        </row>
        <row r="871">
          <cell r="B871" t="str">
            <v xml:space="preserve">Medidor Bifasico Electromecanico de 20 - 60 Amp Calibrado </v>
          </cell>
        </row>
        <row r="872">
          <cell r="B872" t="str">
            <v xml:space="preserve">Medidor Electronico Alpha 1800 para Grupo de Medida Indirecta. Clase 0.5. Calibrado y Certificado por el CIDET </v>
          </cell>
        </row>
        <row r="873">
          <cell r="B873" t="str">
            <v>Medidor Electronico de Medida Semidirecta (3F - 3H)- Sin Moden - Calibrado</v>
          </cell>
        </row>
        <row r="874">
          <cell r="B874" t="str">
            <v>Medidor Electronico Multifuncional (3F - 4H) - 2.5 (10A) - Calibrado</v>
          </cell>
        </row>
        <row r="875">
          <cell r="B875" t="str">
            <v>Medidor Electronico Nansen con Puerto para Modem para Grupo de Medida Indirecta. Clase 0.5. Calibrado y Certificado por el CIDET</v>
          </cell>
        </row>
        <row r="876">
          <cell r="B876" t="str">
            <v xml:space="preserve">Medidor Monofasico Electromagnetico de 15 - 60 Amp Calibrado </v>
          </cell>
        </row>
        <row r="877">
          <cell r="B877" t="str">
            <v>Medidor tipo 3 Medida Directa (Bifásico trifilar)</v>
          </cell>
        </row>
        <row r="878">
          <cell r="B878" t="str">
            <v xml:space="preserve">Medidor Trifasico Electromagnetico de 20 - 100 Amp Calibrado </v>
          </cell>
        </row>
        <row r="879">
          <cell r="B879" t="str">
            <v>Miple Galvanizado de 1 x 12</v>
          </cell>
        </row>
        <row r="880">
          <cell r="B880" t="str">
            <v>Miple Galvanizado de 1 x 4</v>
          </cell>
        </row>
        <row r="881">
          <cell r="B881" t="str">
            <v xml:space="preserve">Modem Box Programable para Medidor Electronico </v>
          </cell>
        </row>
        <row r="882">
          <cell r="B882" t="str">
            <v>Modulo gigabit de fibra</v>
          </cell>
        </row>
        <row r="883">
          <cell r="B883" t="str">
            <v xml:space="preserve">Multitoma Rack 12 Salidas Con Interruptor </v>
          </cell>
        </row>
        <row r="884">
          <cell r="B884" t="str">
            <v>Muro en ladrillo recocido</v>
          </cell>
        </row>
        <row r="885">
          <cell r="B885" t="str">
            <v>Muro Sencillo en Ladrillo a la Vista</v>
          </cell>
        </row>
        <row r="886">
          <cell r="B886" t="str">
            <v>Ninguno</v>
          </cell>
        </row>
        <row r="887">
          <cell r="B887" t="str">
            <v>OBO -  PUNTA CAPTORA 16 mm X 60cm ALUMINIO CON BASE-DX OBO ( No incluye perno expansivo 1/2 )</v>
          </cell>
        </row>
        <row r="888">
          <cell r="B888" t="str">
            <v>OBO - Adhesivo elástico universal de base química WEIKON</v>
          </cell>
        </row>
        <row r="889">
          <cell r="B889" t="str">
            <v xml:space="preserve">OBO - ALAMBRON DE ALUMINIO 8mm , </v>
          </cell>
        </row>
        <row r="890">
          <cell r="B890" t="str">
            <v>OBO - Barraje equipotencial de 10 conexiones, según DIN VDE 0100-410/- 540 . Resistente a una corriente de rayo de 100 kA (10/350)</v>
          </cell>
        </row>
        <row r="891">
          <cell r="B891" t="str">
            <v>OBO - BASE PARA SOPORTE ANILLO OBO clic , COLOR GRIS OBO, ( Remplaza el perno expansivo 3/8
para la serie 177</v>
          </cell>
        </row>
        <row r="892">
          <cell r="B892" t="str">
            <v>OBO - CONECTOR ALAMBRE-PLATINA ACERO INOX OBO, Elemento de separación para conductores
redondos / conductores planos, Ancho: Rd 8-10 FL30-40, Con 2 tornillos hexagonales M8 x
20 (VA) OBO</v>
          </cell>
        </row>
        <row r="893">
          <cell r="B893" t="str">
            <v>OBO - CONECTOR LINEAL ACERO GALVANIZADO RD 8-10 OBO OBO</v>
          </cell>
        </row>
        <row r="894">
          <cell r="B894" t="str">
            <v>OBO - Conector sencillo acero galvanizado con 1 tornillo de contacto rápido, tuerca y arandela
dentada. Para conductores redondos Rd 8-10. Con arandela de acero</v>
          </cell>
        </row>
        <row r="895">
          <cell r="B895" t="str">
            <v>OBO - CONECTOR VARIABLE ALUMINIO , Para uniones en T, en cruz y en paralelo, Para conductores redondos Rd 8-10 OBO</v>
          </cell>
        </row>
        <row r="896">
          <cell r="B896" t="str">
            <v>OBO - PUNTA CAPTORA 16 mm X 100cm ALUMINIO CON BASE-DX OBO ( No incluye perno expansivo 1/2 )</v>
          </cell>
        </row>
        <row r="897">
          <cell r="B897" t="str">
            <v>OBO - PUNTA CAPTORA 16 mm X 150cm ALUMINIO CON BASE-DX OBO ( No incluye perno expansivo 1/2 )</v>
          </cell>
        </row>
        <row r="898">
          <cell r="B898" t="str">
            <v>OBO - PUNTA CAPTORA 16 mm X 60cm ALUMINIO CON BASE-DX OBO ( No incluye perno expansivo 1/2 )</v>
          </cell>
        </row>
        <row r="899">
          <cell r="B899" t="str">
            <v>OBO - Punto fijo de toma a tierra conexión de acero estructural: Acero inoxidable</v>
          </cell>
        </row>
        <row r="900">
          <cell r="B900" t="str">
            <v>OBO - SOPORTE MURO PUNTA CAPTORA</v>
          </cell>
        </row>
        <row r="901">
          <cell r="B901" t="str">
            <v>OBO -Barraje equipotencial de 5 conexiones con aisladores para aplicación industrial y aplicaciones Ex, longitud 25 cm, acero inoxidable</v>
          </cell>
        </row>
        <row r="902">
          <cell r="B902" t="str">
            <v>OBO -BASE SOPORTE BISAGRA ADAPTABLE-DX</v>
          </cell>
        </row>
        <row r="903">
          <cell r="B903" t="str">
            <v>OBO Conductor plano en acero galvanizado (según la norma DIN EN 50164-2). DIN 48801. OBO - 30 MT</v>
          </cell>
        </row>
        <row r="904">
          <cell r="B904" t="str">
            <v>OBO CONECTOR VARIABLE ALUMINIO , Para uniones en T, en cruz y en paralelo, Para conductores redondos Rd 8-10 OBO</v>
          </cell>
        </row>
        <row r="905">
          <cell r="B905" t="str">
            <v xml:space="preserve">OBO CONECTOR VARIABLE BIMETALICO ,Placa intermedia de aluminio / cobre, elementos de unión de aluminio y cobre, Para uniones en T, en cruz y en paralelo, </v>
          </cell>
        </row>
        <row r="906">
          <cell r="B906" t="str">
            <v xml:space="preserve">OBO Soporte para anillo superior en poliamida con rosca M8, RD 8 - 10 mm, </v>
          </cell>
        </row>
        <row r="907">
          <cell r="B907" t="str">
            <v>OBO-CONECTOR ALAMBRE-ALAMBRE ACERO INOX. , Para conductores redondos Rd 8-10 o conductores planos FL30, Con 2 tornillos hexagonales M8 x 20 de acero inoxidable (VA) OBO</v>
          </cell>
        </row>
        <row r="908">
          <cell r="B908" t="str">
            <v>Ojo Buey de 10</v>
          </cell>
        </row>
        <row r="909">
          <cell r="B909" t="str">
            <v>Ojo Buey de 10 Interperie en 150 W MH</v>
          </cell>
        </row>
        <row r="910">
          <cell r="B910" t="str">
            <v>Ojo Buey de 10 Interperie en 70 W MH</v>
          </cell>
        </row>
        <row r="911">
          <cell r="B911" t="str">
            <v>Ojo Buey de 3</v>
          </cell>
        </row>
        <row r="912">
          <cell r="B912" t="str">
            <v xml:space="preserve">Ojo Buey de 4 </v>
          </cell>
        </row>
        <row r="913">
          <cell r="B913" t="str">
            <v>Ojo de Aluminio</v>
          </cell>
        </row>
        <row r="914">
          <cell r="B914" t="str">
            <v>Ojo de aluminio</v>
          </cell>
        </row>
        <row r="915">
          <cell r="B915" t="str">
            <v xml:space="preserve">Omega para Fijacion de Barra  a Tierra   </v>
          </cell>
        </row>
        <row r="916">
          <cell r="B916" t="str">
            <v>Organizador De Cables Para Rack 60 X 40 Tipo Ducto Con Tapa</v>
          </cell>
        </row>
        <row r="917">
          <cell r="B917" t="str">
            <v>Pacht cord 1 mt de fibra</v>
          </cell>
        </row>
        <row r="918">
          <cell r="B918" t="str">
            <v>Pacht cord 1 mts cat. 7a</v>
          </cell>
        </row>
        <row r="919">
          <cell r="B919" t="str">
            <v>Pacht cord 2 mts cat. 7a</v>
          </cell>
        </row>
        <row r="920">
          <cell r="B920" t="str">
            <v>Pañete muro</v>
          </cell>
        </row>
        <row r="921">
          <cell r="B921" t="str">
            <v>Pararrayo Polimerico 10 KV - 10 KA Para Transformador</v>
          </cell>
        </row>
        <row r="922">
          <cell r="B922" t="str">
            <v>Pararrayo Polimerico 12 KV - 10 KA Para Transformador</v>
          </cell>
        </row>
        <row r="923">
          <cell r="B923" t="str">
            <v>Pararrayo Polimerico 34.5 KV - 10 KA Para Transformador</v>
          </cell>
        </row>
        <row r="924">
          <cell r="B924" t="str">
            <v>Pararrayos de Distribución 12 KV.  10 KA y 430mm</v>
          </cell>
        </row>
        <row r="925">
          <cell r="B925" t="str">
            <v xml:space="preserve">Pasta Selladora Elástica (500 gramos)  </v>
          </cell>
        </row>
        <row r="926">
          <cell r="B926" t="str">
            <v>Patch Cords Categoria 5 x 1 Mts</v>
          </cell>
        </row>
        <row r="927">
          <cell r="B927" t="str">
            <v>Patch Cords Categoria 5 x 3 Mts</v>
          </cell>
        </row>
        <row r="928">
          <cell r="B928" t="str">
            <v>Patch Cords Categoria 6 x 1 Mts</v>
          </cell>
        </row>
        <row r="929">
          <cell r="B929" t="str">
            <v>Patch Cords Categoria 6 x 3 Mts</v>
          </cell>
        </row>
        <row r="930">
          <cell r="B930" t="str">
            <v>Patch Panel Cat6 24 Puertos Regleta Keystone Jack Rj45 Qpcom</v>
          </cell>
        </row>
        <row r="931">
          <cell r="B931" t="str">
            <v xml:space="preserve">Patch Panel Categoria 5 de 24 Puertos  </v>
          </cell>
        </row>
        <row r="932">
          <cell r="B932" t="str">
            <v xml:space="preserve">Patch Panel Categoria 5 de 48 Puertos  </v>
          </cell>
        </row>
        <row r="933">
          <cell r="B933" t="str">
            <v xml:space="preserve">Patch Panel Categoria 6 de 24 Puertos  </v>
          </cell>
        </row>
        <row r="934">
          <cell r="B934" t="str">
            <v xml:space="preserve">Patch Panel Categoria 6 de 48 Puertos  </v>
          </cell>
        </row>
        <row r="935">
          <cell r="B935" t="str">
            <v>Patch panel de 24 puertos categoria 7a</v>
          </cell>
        </row>
        <row r="936">
          <cell r="B936" t="str">
            <v xml:space="preserve">Pedestal en Concreto para Iluminacion  </v>
          </cell>
        </row>
        <row r="937">
          <cell r="B937" t="str">
            <v>Pega PVC + limpiador</v>
          </cell>
        </row>
        <row r="938">
          <cell r="B938" t="str">
            <v>PEGA PVC 1/4</v>
          </cell>
        </row>
        <row r="939">
          <cell r="B939" t="str">
            <v>PEGANTE Para Soportes Apantallamiento</v>
          </cell>
        </row>
        <row r="940">
          <cell r="B940" t="str">
            <v>Pegante PVC</v>
          </cell>
        </row>
        <row r="941">
          <cell r="B941" t="str">
            <v xml:space="preserve">Percha Tipo Pesado de (1) Puesto </v>
          </cell>
        </row>
        <row r="942">
          <cell r="B942" t="str">
            <v>Percha Tipo Pesado de (2) Puestos Espaciada</v>
          </cell>
        </row>
        <row r="943">
          <cell r="B943" t="str">
            <v>Percha Tipo Pesado de (3) Puestos Espaciada</v>
          </cell>
        </row>
        <row r="944">
          <cell r="B944" t="str">
            <v>PERFIL MEDIO RAN GALV A 2 MM X 3.0 M</v>
          </cell>
        </row>
        <row r="945">
          <cell r="B945" t="str">
            <v xml:space="preserve">Perno Carriaje de 1/2 x 1 1/2 </v>
          </cell>
        </row>
        <row r="946">
          <cell r="B946" t="str">
            <v xml:space="preserve">Perno Carriaje de 1/2 x 3 </v>
          </cell>
        </row>
        <row r="947">
          <cell r="B947" t="str">
            <v xml:space="preserve">Perno Carriaje de 5/8 x 1 1/2  </v>
          </cell>
        </row>
        <row r="948">
          <cell r="B948" t="str">
            <v xml:space="preserve">Perno Carriaje de 5/8 x 2 1/2  </v>
          </cell>
        </row>
        <row r="949">
          <cell r="B949" t="str">
            <v xml:space="preserve">Perno Carriaje de 5/8 x 6  </v>
          </cell>
        </row>
        <row r="950">
          <cell r="B950" t="str">
            <v xml:space="preserve">Perno de Ojo de 5/8 x 10 - 2 Tuercas </v>
          </cell>
        </row>
        <row r="951">
          <cell r="B951" t="str">
            <v xml:space="preserve">Perno de Ojo de 5/8 x 12 - 2 Tuercas </v>
          </cell>
        </row>
        <row r="952">
          <cell r="B952" t="str">
            <v xml:space="preserve">Perno de Ojo de 5/8 x 16 - 2 Tuercas </v>
          </cell>
        </row>
        <row r="953">
          <cell r="B953" t="str">
            <v xml:space="preserve">Perno de Ojo de 5/8 x 20 - 2 Tuercas </v>
          </cell>
        </row>
        <row r="954">
          <cell r="B954" t="str">
            <v>Perno de Ojo de 5/8 x 24 - 2 Tuercas</v>
          </cell>
        </row>
        <row r="955">
          <cell r="B955" t="str">
            <v xml:space="preserve">Perno de Ojo de 5/8 x 6 - 2 Tuercas </v>
          </cell>
        </row>
        <row r="956">
          <cell r="B956" t="str">
            <v xml:space="preserve">Perno Maquina de 1/2 x 1 1/2 </v>
          </cell>
        </row>
        <row r="957">
          <cell r="B957" t="str">
            <v>Perno Maquina de 1/2 x 2</v>
          </cell>
        </row>
        <row r="958">
          <cell r="B958" t="str">
            <v xml:space="preserve">Perno Maquina de 1/2 x 6 </v>
          </cell>
        </row>
        <row r="959">
          <cell r="B959" t="str">
            <v xml:space="preserve">Perno Maquina de 5/8 x 1 1/2 </v>
          </cell>
        </row>
        <row r="960">
          <cell r="B960" t="str">
            <v xml:space="preserve">Perno Maquina de 5/8 x 10 </v>
          </cell>
        </row>
        <row r="961">
          <cell r="B961" t="str">
            <v xml:space="preserve">Perno Maquina de 5/8 x 12 </v>
          </cell>
        </row>
        <row r="962">
          <cell r="B962" t="str">
            <v>Perno Maquina de 5/8 x 14</v>
          </cell>
        </row>
        <row r="963">
          <cell r="B963" t="str">
            <v xml:space="preserve">Perno Maquina de 5/8 x 16 </v>
          </cell>
        </row>
        <row r="964">
          <cell r="B964" t="str">
            <v xml:space="preserve">Perno Maquina de 5/8 x 2 </v>
          </cell>
        </row>
        <row r="965">
          <cell r="B965" t="str">
            <v xml:space="preserve">Perno Maquina de 5/8 x 20 </v>
          </cell>
        </row>
        <row r="966">
          <cell r="B966" t="str">
            <v xml:space="preserve">Perno Maquina de 5/8 x 24 </v>
          </cell>
        </row>
        <row r="967">
          <cell r="B967" t="str">
            <v xml:space="preserve">Perno Maquina de 5/8 x 6 </v>
          </cell>
        </row>
        <row r="968">
          <cell r="B968" t="str">
            <v xml:space="preserve">Perno Maquina de 5/8 x 8 </v>
          </cell>
        </row>
        <row r="969">
          <cell r="B969" t="str">
            <v>Perno Tipo RL Hembra</v>
          </cell>
        </row>
        <row r="970">
          <cell r="B970" t="str">
            <v>Perno Tipo RL Macho</v>
          </cell>
        </row>
        <row r="971">
          <cell r="B971" t="str">
            <v>Piloto Azul a 220 Vol</v>
          </cell>
        </row>
        <row r="972">
          <cell r="B972" t="str">
            <v>Piloto Rojo a 220 Vol</v>
          </cell>
        </row>
        <row r="973">
          <cell r="B973" t="str">
            <v>Piloto Verde a 220 Vol</v>
          </cell>
        </row>
        <row r="974">
          <cell r="B974" t="str">
            <v>Piso Conductivo + Media Caña.</v>
          </cell>
        </row>
        <row r="975">
          <cell r="B975" t="str">
            <v>Placa Base en Concreto e=10 Cms</v>
          </cell>
        </row>
        <row r="976">
          <cell r="B976" t="str">
            <v>Placa Base en Concreto e=15 Cms</v>
          </cell>
        </row>
        <row r="977">
          <cell r="B977" t="str">
            <v>Placa metálica remachada</v>
          </cell>
        </row>
        <row r="978">
          <cell r="B978" t="str">
            <v xml:space="preserve">Plafon de Loza con Tornillos  </v>
          </cell>
        </row>
        <row r="979">
          <cell r="B979" t="str">
            <v>Planta Electrica de 500 KVA Prime - 220 Voltios</v>
          </cell>
        </row>
        <row r="980">
          <cell r="B980" t="str">
            <v>Plus Botton 30 Amp.</v>
          </cell>
        </row>
        <row r="981">
          <cell r="B981" t="str">
            <v xml:space="preserve">Poste de Concreto de 10 Mts - 1050 Kg </v>
          </cell>
        </row>
        <row r="982">
          <cell r="B982" t="str">
            <v xml:space="preserve">Poste de Concreto de 10 Mts - 510 Kg </v>
          </cell>
        </row>
        <row r="983">
          <cell r="B983" t="str">
            <v xml:space="preserve">Poste de Concreto de 10 Mts - 750 Kg </v>
          </cell>
        </row>
        <row r="984">
          <cell r="B984" t="str">
            <v xml:space="preserve">Poste de Concreto de 12 Mts - 1050 Kg </v>
          </cell>
        </row>
        <row r="985">
          <cell r="B985" t="str">
            <v xml:space="preserve">Poste de Concreto de 12 Mts - 510 Kg </v>
          </cell>
        </row>
        <row r="986">
          <cell r="B986" t="str">
            <v xml:space="preserve">Poste de Concreto de 12 Mts - 750 Kg </v>
          </cell>
        </row>
        <row r="987">
          <cell r="B987" t="str">
            <v xml:space="preserve">Poste de Concreto de 14 Mts - 1050 Kg </v>
          </cell>
        </row>
        <row r="988">
          <cell r="B988" t="str">
            <v xml:space="preserve">Poste de Concreto de 14 Mts - 750 Kg </v>
          </cell>
        </row>
        <row r="989">
          <cell r="B989" t="str">
            <v xml:space="preserve">Poste de Concreto de 8 Mts - 1050 Kg </v>
          </cell>
        </row>
        <row r="990">
          <cell r="B990" t="str">
            <v xml:space="preserve">Poste de Concreto de 8 Mts - 510 Kg </v>
          </cell>
        </row>
        <row r="991">
          <cell r="B991" t="str">
            <v xml:space="preserve">Poste de Concreto de 8 Mts - 750 Kg </v>
          </cell>
        </row>
        <row r="992">
          <cell r="B992" t="str">
            <v xml:space="preserve">Poste de Concreto de 9 Mts - 1050 Kg </v>
          </cell>
        </row>
        <row r="993">
          <cell r="B993" t="str">
            <v xml:space="preserve">Poste de Concreto de 9 Mts - 510 Kg </v>
          </cell>
        </row>
        <row r="994">
          <cell r="B994" t="str">
            <v xml:space="preserve">Poste de Concreto de 9 Mts - 750 Kg </v>
          </cell>
        </row>
        <row r="995">
          <cell r="B995" t="str">
            <v>Poste de Concreto de 9 Mts 750 Kg.</v>
          </cell>
        </row>
        <row r="996">
          <cell r="B996" t="str">
            <v>Poste metalico de  5m tipo ALUMBRADO PUBLICO - Brazo Doble.</v>
          </cell>
        </row>
        <row r="997">
          <cell r="B997" t="str">
            <v>Poste metalico de  5m tipo ALUMBRADO PUBLICO - Brazo Sencillo.</v>
          </cell>
        </row>
        <row r="998">
          <cell r="B998" t="str">
            <v xml:space="preserve">Poste Metalico para Reflector en 2" x 6 Mts </v>
          </cell>
        </row>
        <row r="999">
          <cell r="B999" t="str">
            <v>Prensacable Metálico 13 a 18  Mm - IP 68</v>
          </cell>
        </row>
        <row r="1000">
          <cell r="B1000" t="str">
            <v>Prensacable Metálico 18 a 25 Mm - IP 68</v>
          </cell>
        </row>
        <row r="1001">
          <cell r="B1001" t="str">
            <v>Prensacable Metálico 5 a 10 Mm - IP 68</v>
          </cell>
        </row>
        <row r="1002">
          <cell r="B1002" t="str">
            <v>Prensacable Metálico 6 a 12 Mm - IP 68</v>
          </cell>
        </row>
        <row r="1003">
          <cell r="B1003" t="str">
            <v>Prensacable Metalico NPT 1/2" - 6 a 12 Mm - IP 68</v>
          </cell>
        </row>
        <row r="1004">
          <cell r="B1004" t="str">
            <v>Prensacable Metalico NPT 3/4 - 13 a 18 Mm - IP 68</v>
          </cell>
        </row>
        <row r="1005">
          <cell r="B1005" t="str">
            <v xml:space="preserve">Prensacable Metalico NPT 3/8" - 4 a 8 Mm - IP68 </v>
          </cell>
        </row>
        <row r="1006">
          <cell r="B1006" t="str">
            <v xml:space="preserve">Prensacable Plastico 13 Mm - 6 a 12 Mm </v>
          </cell>
        </row>
        <row r="1007">
          <cell r="B1007" t="str">
            <v>Prensacable Plastico 21 Mm - 13 a 18 Mm</v>
          </cell>
        </row>
        <row r="1008">
          <cell r="B1008" t="str">
            <v>Prensacable Plastico 29 Mm - 18 a 25 Mm</v>
          </cell>
        </row>
        <row r="1009">
          <cell r="B1009" t="str">
            <v>Prensacable Plastico 36 Mm - 22 a 32 Mm</v>
          </cell>
        </row>
        <row r="1010">
          <cell r="B1010" t="str">
            <v xml:space="preserve">Prensacable Plastico 9 Mm - 4 a 8 Mm   </v>
          </cell>
        </row>
        <row r="1011">
          <cell r="B1011" t="str">
            <v>Programador Horario -  Schneider</v>
          </cell>
        </row>
        <row r="1012">
          <cell r="B1012" t="str">
            <v>Programador Monofilar a 220 Vol</v>
          </cell>
        </row>
        <row r="1013">
          <cell r="B1013" t="str">
            <v>Puesta a tierra según norma ANSI/TIA/EIA607</v>
          </cell>
        </row>
        <row r="1014">
          <cell r="B1014" t="str">
            <v>Punto de medida semidirecta Exterior 3tc / sin acometida de carga</v>
          </cell>
        </row>
        <row r="1015">
          <cell r="B1015" t="str">
            <v>Rack 30x57.5x45.</v>
          </cell>
        </row>
        <row r="1016">
          <cell r="B1016" t="str">
            <v>Rack de 12 RMS</v>
          </cell>
        </row>
        <row r="1017">
          <cell r="B1017" t="str">
            <v>Rack de 15 RMS</v>
          </cell>
        </row>
        <row r="1018">
          <cell r="B1018" t="str">
            <v>Reflector RCG Fluorecente 150 W Marca</v>
          </cell>
        </row>
        <row r="1019">
          <cell r="B1019" t="str">
            <v>Reflector RCG Metal Halide 1000 W Marca</v>
          </cell>
        </row>
        <row r="1020">
          <cell r="B1020" t="str">
            <v>Reflector RCG Na 400 W  Roy Alpha</v>
          </cell>
        </row>
        <row r="1021">
          <cell r="B1021" t="str">
            <v>Reflector RRA Fluorecente 2 x 65 W Policarbonato</v>
          </cell>
        </row>
        <row r="1022">
          <cell r="B1022" t="str">
            <v>Reflector RRA Metal Halide 250 W  Marca</v>
          </cell>
        </row>
        <row r="1023">
          <cell r="B1023" t="str">
            <v>Reflector RRA Metal Halide 400 W  Marca</v>
          </cell>
        </row>
        <row r="1024">
          <cell r="B1024" t="str">
            <v>Regleta simons 25 pares con base y fichos.</v>
          </cell>
        </row>
        <row r="1025">
          <cell r="B1025" t="str">
            <v>Regleta Telefonica De 10 Pares Vaselinada A Presion</v>
          </cell>
        </row>
        <row r="1026">
          <cell r="B1026" t="str">
            <v>REJILLA PARA DRENAJE 4"</v>
          </cell>
        </row>
        <row r="1027">
          <cell r="B1027" t="str">
            <v xml:space="preserve">Rele Controlador de Factor de Potencia de 12 Pasos </v>
          </cell>
        </row>
        <row r="1028">
          <cell r="B1028" t="str">
            <v xml:space="preserve">Rele Controlador de Factor de Potencia de 6 Pasos </v>
          </cell>
        </row>
        <row r="1029">
          <cell r="B1029" t="str">
            <v xml:space="preserve">Rele Termico 12 a 18 Amp  </v>
          </cell>
        </row>
        <row r="1030">
          <cell r="B1030" t="str">
            <v xml:space="preserve">Rele Termico 7 a 10 Amp  </v>
          </cell>
        </row>
        <row r="1031">
          <cell r="B1031" t="str">
            <v xml:space="preserve">Relevo de 11 Pines a 220 Vol </v>
          </cell>
        </row>
        <row r="1032">
          <cell r="B1032" t="str">
            <v>Relevo de 11 Pines a 220 Vol con Base</v>
          </cell>
        </row>
        <row r="1033">
          <cell r="B1033" t="str">
            <v>Resanes de las canchas</v>
          </cell>
        </row>
        <row r="1034">
          <cell r="B1034" t="str">
            <v>Resistencia Calefactora</v>
          </cell>
        </row>
        <row r="1035">
          <cell r="B1035" t="str">
            <v xml:space="preserve">RETENCION PREFORMADA Z" </v>
          </cell>
        </row>
        <row r="1036">
          <cell r="B1036" t="str">
            <v xml:space="preserve">Retenedor de Aceite Tipo I para Planta Electrica </v>
          </cell>
        </row>
        <row r="1037">
          <cell r="B1037" t="str">
            <v>Retiro sobrantes</v>
          </cell>
        </row>
        <row r="1038">
          <cell r="B1038" t="str">
            <v>Riel Chanel</v>
          </cell>
        </row>
        <row r="1039">
          <cell r="B1039" t="str">
            <v>Riel Omega</v>
          </cell>
        </row>
        <row r="1040">
          <cell r="B1040" t="str">
            <v>Riel Omega x 2 metros.</v>
          </cell>
        </row>
        <row r="1041">
          <cell r="B1041" t="str">
            <v xml:space="preserve">Roseta Candil de Loza  </v>
          </cell>
        </row>
        <row r="1042">
          <cell r="B1042" t="str">
            <v>Roseta de Loza Mogul</v>
          </cell>
        </row>
        <row r="1043">
          <cell r="B1043" t="str">
            <v xml:space="preserve">Seccionalizador Electronico 7.8 hasta 36KV </v>
          </cell>
        </row>
        <row r="1044">
          <cell r="B1044" t="str">
            <v>Selector de 3 Posiciones 100 Amp.</v>
          </cell>
        </row>
        <row r="1045">
          <cell r="B1045" t="str">
            <v>Selector de 3 Posiciones 100 Amp. CH</v>
          </cell>
        </row>
        <row r="1046">
          <cell r="B1046" t="str">
            <v>Selector de 3 Posiciones 30 Amp. CH</v>
          </cell>
        </row>
        <row r="1047">
          <cell r="B1047" t="str">
            <v>Selector de 3 Posiciones 75 Amp.</v>
          </cell>
        </row>
        <row r="1048">
          <cell r="B1048" t="str">
            <v xml:space="preserve">Selector de Muletilla 2 Posiciones  </v>
          </cell>
        </row>
        <row r="1049">
          <cell r="B1049" t="str">
            <v xml:space="preserve">Selector de Muletilla 3 Posiciones  </v>
          </cell>
        </row>
        <row r="1050">
          <cell r="B1050" t="str">
            <v>Selector Muletilla de dos Pociciones -- Manual o Aut</v>
          </cell>
        </row>
        <row r="1051">
          <cell r="B1051" t="str">
            <v>SELLANTE ELÁSTICO</v>
          </cell>
        </row>
        <row r="1052">
          <cell r="B1052" t="str">
            <v xml:space="preserve">Sello Cortafuego Vertical - Horizontal 1 1/2 NPT  </v>
          </cell>
        </row>
        <row r="1053">
          <cell r="B1053" t="str">
            <v xml:space="preserve">Sello Cortafuego Vertical - Horizontal 1 1/4 NPT  </v>
          </cell>
        </row>
        <row r="1054">
          <cell r="B1054" t="str">
            <v xml:space="preserve">Sello Cortafuego Vertical - Horizontal 1 NPT  </v>
          </cell>
        </row>
        <row r="1055">
          <cell r="B1055" t="str">
            <v xml:space="preserve">Sello Cortafuego Vertical - Horizontal 1/2  NPT </v>
          </cell>
        </row>
        <row r="1056">
          <cell r="B1056" t="str">
            <v xml:space="preserve">Sello Cortafuego Vertical - Horizontal 2 NPT  </v>
          </cell>
        </row>
        <row r="1057">
          <cell r="B1057" t="str">
            <v xml:space="preserve">Sello Cortafuego Vertical - Horizontal 3/4 NPT  </v>
          </cell>
        </row>
        <row r="1058">
          <cell r="B1058" t="str">
            <v xml:space="preserve">Sello para Ducto 4 RDSS  </v>
          </cell>
        </row>
        <row r="1059">
          <cell r="B1059" t="str">
            <v>SELLO PARA DUCTOS</v>
          </cell>
        </row>
        <row r="1060">
          <cell r="B1060" t="str">
            <v>Sensores ultrasonicos para montaje en techo grado comercial</v>
          </cell>
        </row>
        <row r="1061">
          <cell r="B1061" t="str">
            <v>Sensores ultrasonicos para montaje en techo grado comercial WID0128</v>
          </cell>
        </row>
        <row r="1062">
          <cell r="B1062" t="str">
            <v>Separador Riel</v>
          </cell>
        </row>
        <row r="1063">
          <cell r="B1063" t="str">
            <v>SERVICIOS DE GRUA</v>
          </cell>
        </row>
        <row r="1064">
          <cell r="B1064" t="str">
            <v>Shelac</v>
          </cell>
        </row>
        <row r="1065">
          <cell r="B1065" t="str">
            <v xml:space="preserve">Silla Para Cruceta Madera Tipo Icel </v>
          </cell>
        </row>
        <row r="1066">
          <cell r="B1066" t="str">
            <v xml:space="preserve">Silleta Para Transformador de 60 x 60 </v>
          </cell>
        </row>
        <row r="1067">
          <cell r="B1067" t="str">
            <v xml:space="preserve">Silleta Para Transformador de 70 x 70 </v>
          </cell>
        </row>
        <row r="1068">
          <cell r="B1068" t="str">
            <v xml:space="preserve">Silleta Para Transformador de 92 x 72 </v>
          </cell>
        </row>
        <row r="1069">
          <cell r="B1069" t="str">
            <v xml:space="preserve">Simulador para Luminaria </v>
          </cell>
        </row>
        <row r="1070">
          <cell r="B1070" t="str">
            <v>Sistema de Exosto Planta Electrica</v>
          </cell>
        </row>
        <row r="1071">
          <cell r="B1071" t="str">
            <v xml:space="preserve">Socket Slim  </v>
          </cell>
        </row>
        <row r="1072">
          <cell r="B1072" t="str">
            <v>Soldadura Exotermica de 115 Grs</v>
          </cell>
        </row>
        <row r="1073">
          <cell r="B1073" t="str">
            <v>Soldadura Exotermica de 90 Grs</v>
          </cell>
        </row>
        <row r="1074">
          <cell r="B1074" t="str">
            <v>Soporte de 16 Mm Para Fijación de Conductor de 8 Mm</v>
          </cell>
        </row>
        <row r="1075">
          <cell r="B1075" t="str">
            <v>Soporte DEHN SNAP Plastica H16 de Fijacion para Conductor 6mm</v>
          </cell>
        </row>
        <row r="1076">
          <cell r="B1076" t="str">
            <v>Soporte en U Para Red de BT Trensada en Cruceta</v>
          </cell>
        </row>
        <row r="1077">
          <cell r="B1077" t="str">
            <v>Soporte Lateral Para Aislador Line Post</v>
          </cell>
        </row>
        <row r="1078">
          <cell r="B1078" t="str">
            <v>SOPORTE PARA ANILLO SUPERIOR EN POLIAMIDA CON ROSCA M8</v>
          </cell>
        </row>
        <row r="1079">
          <cell r="B1079" t="str">
            <v>Soporte para Luminaria LCI Exterior</v>
          </cell>
        </row>
        <row r="1080">
          <cell r="B1080" t="str">
            <v>SOPORTE PELDAÑO GALV BAND DE 30 CM</v>
          </cell>
        </row>
        <row r="1081">
          <cell r="B1081" t="str">
            <v>SOPORTE PELDAÑO GALV BAND DE 40 CM</v>
          </cell>
        </row>
        <row r="1082">
          <cell r="B1082" t="str">
            <v>SOPORTE PELDAÑO GALV BAND DE 50 CM</v>
          </cell>
        </row>
        <row r="1083">
          <cell r="B1083" t="str">
            <v>SOPORTE PELDAÑO GALV BAND DE 60 CM</v>
          </cell>
        </row>
        <row r="1084">
          <cell r="B1084" t="str">
            <v>SOPORTE PELDAÑO GALV BAND DE 70 CM</v>
          </cell>
        </row>
        <row r="1085">
          <cell r="B1085" t="str">
            <v>Soporte Vertical Para  Aislador Line Post</v>
          </cell>
        </row>
        <row r="1086">
          <cell r="B1086" t="str">
            <v>Spliter Compacto</v>
          </cell>
        </row>
        <row r="1087">
          <cell r="B1087" t="str">
            <v>Strip Telefonico 30 x 30 x 15</v>
          </cell>
        </row>
        <row r="1088">
          <cell r="B1088" t="str">
            <v>Suplemento Galvanizado Para Caja  4 x 4</v>
          </cell>
        </row>
        <row r="1089">
          <cell r="B1089" t="str">
            <v>Suplemento Plastico Para Caja  4 x 4</v>
          </cell>
        </row>
        <row r="1090">
          <cell r="B1090" t="str">
            <v>Supresor de Transientes (DPS) LEVINTON 47120 - 007</v>
          </cell>
        </row>
        <row r="1091">
          <cell r="B1091" t="str">
            <v>Supresor de Transientes (DPS) LEVINTON 51120 - 3</v>
          </cell>
        </row>
        <row r="1092">
          <cell r="B1092" t="str">
            <v>Supresor de Transientes (DPS) LEVINTON 52120 - 7M3</v>
          </cell>
        </row>
        <row r="1093">
          <cell r="B1093" t="str">
            <v>Supresor de Transientes (DPS) LEVINTON 52120 - M3</v>
          </cell>
        </row>
        <row r="1094">
          <cell r="B1094" t="str">
            <v>Switch Linksys 24 Puertos 10/100/1000 Se3024</v>
          </cell>
        </row>
        <row r="1095">
          <cell r="B1095" t="str">
            <v xml:space="preserve">T Canaleta Plastica 20 x 12 Mms  </v>
          </cell>
        </row>
        <row r="1096">
          <cell r="B1096" t="str">
            <v xml:space="preserve">T Canaleta Plastica 30 x 12 Mms  </v>
          </cell>
        </row>
        <row r="1097">
          <cell r="B1097" t="str">
            <v>T Coaxial RG 6</v>
          </cell>
        </row>
        <row r="1098">
          <cell r="B1098" t="str">
            <v xml:space="preserve">Tablero Bifasico con Puerta de 12 Circuitos </v>
          </cell>
        </row>
        <row r="1099">
          <cell r="B1099" t="str">
            <v>Tablero Bifasico con Puerta de 12 Circuitos  - Con Totalizador</v>
          </cell>
        </row>
        <row r="1100">
          <cell r="B1100" t="str">
            <v xml:space="preserve">Tablero Bifasico con Puerta de 18 Circuitos </v>
          </cell>
        </row>
        <row r="1101">
          <cell r="B1101" t="str">
            <v>Tablero Bifasico con Puerta de 18 Circuitos  - Con Totalizador</v>
          </cell>
        </row>
        <row r="1102">
          <cell r="B1102" t="str">
            <v xml:space="preserve">Tablero Bifasico con Puerta de 24 Circuitos </v>
          </cell>
        </row>
        <row r="1103">
          <cell r="B1103" t="str">
            <v>Tablero Bifasico con Puerta de 24 Circuitos - Con Totalizador</v>
          </cell>
        </row>
        <row r="1104">
          <cell r="B1104" t="str">
            <v xml:space="preserve">Tablero Bifasico con Puerta de 8 Circuitos </v>
          </cell>
        </row>
        <row r="1105">
          <cell r="B1105" t="str">
            <v xml:space="preserve">Tablero Bifasico con Puerta y Espacio para Totalizador de 12 Circuitos </v>
          </cell>
        </row>
        <row r="1106">
          <cell r="B1106" t="str">
            <v xml:space="preserve">Tablero Monofasico para 2 Circuitos </v>
          </cell>
        </row>
        <row r="1107">
          <cell r="B1107" t="str">
            <v xml:space="preserve">Tablero Monofasico para 4 Circuitos </v>
          </cell>
        </row>
        <row r="1108">
          <cell r="B1108" t="str">
            <v xml:space="preserve">Tablero Monofasico para 6 Circuitos </v>
          </cell>
        </row>
        <row r="1109">
          <cell r="B1109" t="str">
            <v>Tablero para 1 Circuitos RO</v>
          </cell>
        </row>
        <row r="1110">
          <cell r="B1110" t="str">
            <v>Tablero para 4 Circuitos RO</v>
          </cell>
        </row>
        <row r="1111">
          <cell r="B1111" t="str">
            <v>Tablero Termoplastico 12 Modulos - Para Soberponer</v>
          </cell>
        </row>
        <row r="1112">
          <cell r="B1112" t="str">
            <v xml:space="preserve">Tablero Trifasico con Puerta de 12 Circuitos </v>
          </cell>
        </row>
        <row r="1113">
          <cell r="B1113" t="str">
            <v xml:space="preserve">Tablero Trifasico con Puerta de 18 Circuitos </v>
          </cell>
        </row>
        <row r="1114">
          <cell r="B1114" t="str">
            <v xml:space="preserve">Tablero Trifasico con Puerta de 24 Circuitos </v>
          </cell>
        </row>
        <row r="1115">
          <cell r="B1115" t="str">
            <v xml:space="preserve">Tablero Trifasico con Puerta de 30 Circuitos </v>
          </cell>
        </row>
        <row r="1116">
          <cell r="B1116" t="str">
            <v xml:space="preserve">Tablero Trifasico con Puerta de 36 Circuitos </v>
          </cell>
        </row>
        <row r="1117">
          <cell r="B1117" t="str">
            <v xml:space="preserve">Tablero Trifasico con Puerta de 42 Circuitos </v>
          </cell>
        </row>
        <row r="1118">
          <cell r="B1118" t="str">
            <v xml:space="preserve">Tablero Trifasico con Puerta y Espacio para Totalizador de 12 Circuitos </v>
          </cell>
        </row>
        <row r="1119">
          <cell r="B1119" t="str">
            <v xml:space="preserve">Tablero Trifasico con Puerta y Espacio para Totalizador de 18 Circuitos </v>
          </cell>
        </row>
        <row r="1120">
          <cell r="B1120" t="str">
            <v xml:space="preserve">Tablero Trifasico con Puerta y Espacio para Totalizador de 24 Circuitos </v>
          </cell>
        </row>
        <row r="1121">
          <cell r="B1121" t="str">
            <v xml:space="preserve">Tablero Trifasico con Puerta y Espacio para Totalizador de 30 Circuitos </v>
          </cell>
        </row>
        <row r="1122">
          <cell r="B1122" t="str">
            <v xml:space="preserve">Tablero Trifasico con Puerta y Espacio para Totalizador de 36 Circuitos </v>
          </cell>
        </row>
        <row r="1123">
          <cell r="B1123" t="str">
            <v xml:space="preserve">Tablero Trifasico con Puerta y Espacio para Totalizador de 42 Circuitos </v>
          </cell>
        </row>
        <row r="1124">
          <cell r="B1124" t="str">
            <v>TABLESTACADO EN MADERA</v>
          </cell>
        </row>
        <row r="1125">
          <cell r="B1125" t="str">
            <v>Tapa Ciega Galvanizada de 2 x 4</v>
          </cell>
        </row>
        <row r="1126">
          <cell r="B1126" t="str">
            <v>Tapa Ciega Galvanizada de 4 x 4</v>
          </cell>
        </row>
        <row r="1127">
          <cell r="B1127" t="str">
            <v>Tapa Ciega Galvanizada Redonda</v>
          </cell>
        </row>
        <row r="1128">
          <cell r="B1128" t="str">
            <v xml:space="preserve">Tapa Ciega para Face Plate LS  </v>
          </cell>
        </row>
        <row r="1129">
          <cell r="B1129" t="str">
            <v>Tapa Ciega Plastica de 2 x 4</v>
          </cell>
        </row>
        <row r="1130">
          <cell r="B1130" t="str">
            <v>Tapa Ciega Plastica de 4 x 4</v>
          </cell>
        </row>
        <row r="1131">
          <cell r="B1131" t="str">
            <v>Tapa Ciega Plastica Redonda</v>
          </cell>
        </row>
        <row r="1132">
          <cell r="B1132" t="str">
            <v>Tapa Ciega Radwelt de 2 x 4</v>
          </cell>
        </row>
        <row r="1133">
          <cell r="B1133" t="str">
            <v>Tapa Ciega Radwelt de 4 x 4</v>
          </cell>
        </row>
        <row r="1134">
          <cell r="B1134" t="str">
            <v>TAPA DE CONCRETO 112 x 55,7 cm</v>
          </cell>
        </row>
        <row r="1135">
          <cell r="B1135" t="str">
            <v>Tapa de Seguridad para Toma Doble</v>
          </cell>
        </row>
        <row r="1136">
          <cell r="B1136" t="str">
            <v xml:space="preserve">Tapa Final Canaleta 120 x 50 Mms </v>
          </cell>
        </row>
        <row r="1137">
          <cell r="B1137" t="str">
            <v>TAPA FLUX PVC ECONOMICA</v>
          </cell>
        </row>
        <row r="1138">
          <cell r="B1138" t="str">
            <v>TAPA LISA 4x4 PVC ECONOMICA</v>
          </cell>
        </row>
        <row r="1139">
          <cell r="B1139" t="str">
            <v>TAPA LISA GRIS 12X12X5</v>
          </cell>
        </row>
        <row r="1140">
          <cell r="B1140" t="str">
            <v xml:space="preserve">Tapa para Puerta de Gabinete  </v>
          </cell>
        </row>
        <row r="1141">
          <cell r="B1141" t="str">
            <v xml:space="preserve">Tapon Aislado de 600 Amp Sin PTO de Prueba - Ref. No. DPC625  </v>
          </cell>
        </row>
        <row r="1142">
          <cell r="B1142" t="str">
            <v xml:space="preserve">Tapon Aislador Para Insertar de 15 KV 200 Amp - Ref. No. LPC215X  </v>
          </cell>
        </row>
        <row r="1143">
          <cell r="B1143" t="str">
            <v xml:space="preserve">Tapón Aluminio 1 1/2 NPT </v>
          </cell>
        </row>
        <row r="1144">
          <cell r="B1144" t="str">
            <v xml:space="preserve">Tapón Aluminio 1 1/4 NPT </v>
          </cell>
        </row>
        <row r="1145">
          <cell r="B1145" t="str">
            <v xml:space="preserve">Tapón Aluminio 1 NPT  </v>
          </cell>
        </row>
        <row r="1146">
          <cell r="B1146" t="str">
            <v xml:space="preserve">Tapón Aluminio 1/2 NPT  </v>
          </cell>
        </row>
        <row r="1147">
          <cell r="B1147" t="str">
            <v xml:space="preserve">Tapón Aluminio 1/4 NPT  </v>
          </cell>
        </row>
        <row r="1148">
          <cell r="B1148" t="str">
            <v xml:space="preserve">Tapón Aluminio 2 NPT </v>
          </cell>
        </row>
        <row r="1149">
          <cell r="B1149" t="str">
            <v xml:space="preserve">Tapón Aluminio 3/4 NPT  </v>
          </cell>
        </row>
        <row r="1150">
          <cell r="B1150" t="str">
            <v xml:space="preserve">Tapón Galvanizado 3/4 NPT  </v>
          </cell>
        </row>
        <row r="1151">
          <cell r="B1151" t="str">
            <v xml:space="preserve">Tarjeta Mando y Control para Planta Electrica </v>
          </cell>
        </row>
        <row r="1152">
          <cell r="B1152" t="str">
            <v>Teflon</v>
          </cell>
        </row>
        <row r="1153">
          <cell r="B1153" t="str">
            <v xml:space="preserve">Tensor para Acometida B. P. x 19 Mm </v>
          </cell>
        </row>
        <row r="1154">
          <cell r="B1154" t="str">
            <v xml:space="preserve">Tensor para Acometida B. P. x 21 Mm </v>
          </cell>
        </row>
        <row r="1155">
          <cell r="B1155" t="str">
            <v>Terminal  Tipo resorte en acero. Materia aislamiento Termoplastico 94V2</v>
          </cell>
        </row>
        <row r="1156">
          <cell r="B1156" t="str">
            <v>Terminal Coaxial RG 6</v>
          </cell>
        </row>
        <row r="1157">
          <cell r="B1157" t="str">
            <v>Terminal de Captacion Tipo Franklin</v>
          </cell>
        </row>
        <row r="1158">
          <cell r="B1158" t="str">
            <v>Terminal Faston</v>
          </cell>
        </row>
        <row r="1159">
          <cell r="B1159" t="str">
            <v xml:space="preserve">Terminal PVC Tipo Campana de 3  </v>
          </cell>
        </row>
        <row r="1160">
          <cell r="B1160" t="str">
            <v>Terminales de Canutillos Bolsa x 100</v>
          </cell>
        </row>
        <row r="1161">
          <cell r="B1161" t="str">
            <v xml:space="preserve">Terminales Premoldeadas de 15 KV - Uso Exterior para Calibres de Cable entre 2 - 3/0  </v>
          </cell>
        </row>
        <row r="1162">
          <cell r="B1162" t="str">
            <v xml:space="preserve">Terminales Premoldeadas de 15 KV - Uso Interior para Calibres de Cable entre 2 - 3/0  </v>
          </cell>
        </row>
        <row r="1163">
          <cell r="B1163" t="str">
            <v xml:space="preserve">Terminales Premoldeadas de 34.5 KV - Uso Exterior para Calibres de Cable entre 1/0 - 250 KCM  </v>
          </cell>
        </row>
        <row r="1164">
          <cell r="B1164" t="str">
            <v xml:space="preserve">Terminales Premoldeadas de 34.5 KV - Uso Interior para Calibres de Cable entre 1/0 - 250 KCM </v>
          </cell>
        </row>
        <row r="1165">
          <cell r="B1165" t="str">
            <v>Timbre Tipo Din-Don</v>
          </cell>
        </row>
        <row r="1166">
          <cell r="B1166" t="str">
            <v>Timer Control Horario  un contacto NA</v>
          </cell>
        </row>
        <row r="1167">
          <cell r="B1167" t="str">
            <v>Toma Aereo con Polo a Tierra</v>
          </cell>
        </row>
        <row r="1168">
          <cell r="B1168" t="str">
            <v xml:space="preserve">Toma Aereo de Seguridad Trifilar 20 Amp </v>
          </cell>
        </row>
        <row r="1169">
          <cell r="B1169" t="str">
            <v>Toma Aereo Mirada China</v>
          </cell>
        </row>
        <row r="1170">
          <cell r="B1170" t="str">
            <v>Toma Coaxial Avitare</v>
          </cell>
        </row>
        <row r="1171">
          <cell r="B1171" t="str">
            <v>Toma Coaxial Galica</v>
          </cell>
        </row>
        <row r="1172">
          <cell r="B1172" t="str">
            <v>Toma Corriente ITC1-330 con Clavija 32 Amp</v>
          </cell>
        </row>
        <row r="1173">
          <cell r="B1173" t="str">
            <v>Toma De Pared Con Conector Hdmi</v>
          </cell>
        </row>
        <row r="1174">
          <cell r="B1174" t="str">
            <v xml:space="preserve">Toma de Seguridad Tetrafilar 10 Amp </v>
          </cell>
        </row>
        <row r="1175">
          <cell r="B1175" t="str">
            <v xml:space="preserve">Toma de Seguridad Tetrafilar 30 Amp </v>
          </cell>
        </row>
        <row r="1176">
          <cell r="B1176" t="str">
            <v>Toma Doble con Polo a Tierra  - GFCI</v>
          </cell>
        </row>
        <row r="1177">
          <cell r="B1177" t="str">
            <v>Toma Doble con Polo a Tierra  - Naranja</v>
          </cell>
        </row>
        <row r="1178">
          <cell r="B1178" t="str">
            <v xml:space="preserve">Toma Doble con Polo a Tierra Avitare </v>
          </cell>
        </row>
        <row r="1179">
          <cell r="B1179" t="str">
            <v xml:space="preserve">Toma Doble con Polo a Tierra Galica </v>
          </cell>
        </row>
        <row r="1180">
          <cell r="B1180" t="str">
            <v xml:space="preserve">Toma Doble con Polo a Tierra Levinton  </v>
          </cell>
        </row>
        <row r="1181">
          <cell r="B1181" t="str">
            <v>Toma Doble con Polo a Tierra Levinton 20 Amp</v>
          </cell>
        </row>
        <row r="1182">
          <cell r="B1182" t="str">
            <v xml:space="preserve">Toma IP65 Tetrafilar Sm 30 Amp  </v>
          </cell>
        </row>
        <row r="1183">
          <cell r="B1183" t="str">
            <v xml:space="preserve">Toma IP65 Trifilar Sm 17 Amp  </v>
          </cell>
        </row>
        <row r="1184">
          <cell r="B1184" t="str">
            <v>Toma LEVITON-TAPA TOMA BLANCA</v>
          </cell>
        </row>
        <row r="1185">
          <cell r="B1185" t="str">
            <v>Toma LEVITON-TOMA DOBLE BLANCO</v>
          </cell>
        </row>
        <row r="1186">
          <cell r="B1186" t="str">
            <v xml:space="preserve">Toma Mirada China  </v>
          </cell>
        </row>
        <row r="1187">
          <cell r="B1187" t="str">
            <v>Toma Pata Trabada - 20 Amp.</v>
          </cell>
        </row>
        <row r="1188">
          <cell r="B1188" t="str">
            <v>Toma salida sencilla RJ-45</v>
          </cell>
        </row>
        <row r="1189">
          <cell r="B1189" t="str">
            <v>Toma Sencillo Sm Gladia</v>
          </cell>
        </row>
        <row r="1190">
          <cell r="B1190" t="str">
            <v>Toma Telefonico + Coaxial Galica</v>
          </cell>
        </row>
        <row r="1191">
          <cell r="B1191" t="str">
            <v>Toma Telefonico Abitare</v>
          </cell>
        </row>
        <row r="1192">
          <cell r="B1192" t="str">
            <v>Toma Telefonico Doble Galica</v>
          </cell>
        </row>
        <row r="1193">
          <cell r="B1193" t="str">
            <v>Toma Telefonico Galica</v>
          </cell>
        </row>
        <row r="1194">
          <cell r="B1194" t="str">
            <v>Toma Telefonico Sm Gladia</v>
          </cell>
        </row>
        <row r="1195">
          <cell r="B1195" t="str">
            <v xml:space="preserve">Toma Trifilar 20 Amp </v>
          </cell>
        </row>
        <row r="1196">
          <cell r="B1196" t="str">
            <v xml:space="preserve">Toma Trifilar 50 Amp </v>
          </cell>
        </row>
        <row r="1197">
          <cell r="B1197" t="str">
            <v xml:space="preserve">Toma Trifilar Sm 50 Amp </v>
          </cell>
        </row>
        <row r="1198">
          <cell r="B1198" t="str">
            <v>Tomacorriente Doble con Polo a Tierra GFCI</v>
          </cell>
        </row>
        <row r="1199">
          <cell r="B1199" t="str">
            <v>Tomacorriente Doble con Polo a Tierra Hermetica</v>
          </cell>
        </row>
        <row r="1200">
          <cell r="B1200" t="str">
            <v>Tomacorriente Doble con Polo a Tierra Tipo Hospitalaria</v>
          </cell>
        </row>
        <row r="1201">
          <cell r="B1201" t="str">
            <v>TORNILLO ENSAMBLE 8X1 1/4``</v>
          </cell>
        </row>
        <row r="1202">
          <cell r="B1202" t="str">
            <v>Tornillo expansivo de 3/8"x2"</v>
          </cell>
        </row>
        <row r="1203">
          <cell r="B1203" t="str">
            <v>TORNILLO LAMINA 8 x 1/2</v>
          </cell>
        </row>
        <row r="1204">
          <cell r="B1204" t="str">
            <v>Tornillo soporte para brazo luminaria 1/2"</v>
          </cell>
        </row>
        <row r="1205">
          <cell r="B1205" t="str">
            <v xml:space="preserve">Torrecilla Metalica de 10 Metros x 510 Kg </v>
          </cell>
        </row>
        <row r="1206">
          <cell r="B1206" t="str">
            <v xml:space="preserve">Torrecilla Metalica de 12 Metros x 510 Kg </v>
          </cell>
        </row>
        <row r="1207">
          <cell r="B1207" t="str">
            <v xml:space="preserve">Torrecilla Metalica de 8 Metros x 510 Kg </v>
          </cell>
        </row>
        <row r="1208">
          <cell r="B1208" t="str">
            <v>Tracjacks categoria 5E</v>
          </cell>
        </row>
        <row r="1209">
          <cell r="B1209" t="str">
            <v>Tracjacks categoria 6</v>
          </cell>
        </row>
        <row r="1210">
          <cell r="B1210" t="str">
            <v>Tracjacks categoria 6a</v>
          </cell>
        </row>
        <row r="1211">
          <cell r="B1211" t="str">
            <v xml:space="preserve">Transformador Monofasico 10 KVA </v>
          </cell>
        </row>
        <row r="1212">
          <cell r="B1212" t="str">
            <v xml:space="preserve">Transformador Monofasico 15 KVA </v>
          </cell>
        </row>
        <row r="1213">
          <cell r="B1213" t="str">
            <v xml:space="preserve">Transformador Monofasico 25 KVA </v>
          </cell>
        </row>
        <row r="1214">
          <cell r="B1214" t="str">
            <v xml:space="preserve">Transformador Monofasico 37.5 KVA </v>
          </cell>
        </row>
        <row r="1215">
          <cell r="B1215" t="str">
            <v xml:space="preserve">Transformador Monofasico 5 KVA </v>
          </cell>
        </row>
        <row r="1216">
          <cell r="B1216" t="str">
            <v xml:space="preserve">Transformador Monofasico 50 KVA </v>
          </cell>
        </row>
        <row r="1217">
          <cell r="B1217" t="str">
            <v xml:space="preserve">Transformador Monofasico 75 KVA </v>
          </cell>
        </row>
        <row r="1218">
          <cell r="B1218" t="str">
            <v>Transformador Trifasico 800 kva, 13.200/440/220V, tipo malla, a cero metros</v>
          </cell>
        </row>
        <row r="1219">
          <cell r="B1219" t="str">
            <v xml:space="preserve">Transformador Trifasico de 112.5 KVA </v>
          </cell>
        </row>
        <row r="1220">
          <cell r="B1220" t="str">
            <v xml:space="preserve">Transformador Trifasico de 15 KVA </v>
          </cell>
        </row>
        <row r="1221">
          <cell r="B1221" t="str">
            <v xml:space="preserve">Transformador Trifasico de 150 KVA </v>
          </cell>
        </row>
        <row r="1222">
          <cell r="B1222" t="str">
            <v xml:space="preserve">Transformador Trifasico de 225 KVA </v>
          </cell>
        </row>
        <row r="1223">
          <cell r="B1223" t="str">
            <v xml:space="preserve">Transformador Trifasico de 30 KVA </v>
          </cell>
        </row>
        <row r="1224">
          <cell r="B1224" t="str">
            <v xml:space="preserve">Transformador Trifasico de 300 KVA </v>
          </cell>
        </row>
        <row r="1225">
          <cell r="B1225" t="str">
            <v xml:space="preserve">Transformador Trifasico de 45 KVA </v>
          </cell>
        </row>
        <row r="1226">
          <cell r="B1226" t="str">
            <v xml:space="preserve">Transformador Trifasico de 75 KVA </v>
          </cell>
        </row>
        <row r="1227">
          <cell r="B1227" t="str">
            <v xml:space="preserve">Transformadores de Corriente - Amperimetro 100/5 Amp - 5 VA  </v>
          </cell>
        </row>
        <row r="1228">
          <cell r="B1228" t="str">
            <v xml:space="preserve">Transformadores de Corriente - Amperimetro 200/5 Amp - 5 VA  </v>
          </cell>
        </row>
        <row r="1229">
          <cell r="B1229" t="str">
            <v xml:space="preserve">Transformadores de Corriente - Amperimetro 300/5 Amp - 5 VA  </v>
          </cell>
        </row>
        <row r="1230">
          <cell r="B1230" t="str">
            <v xml:space="preserve">Transformadores de Corriente - Amperimetro 400/5 Amp - 5 VA </v>
          </cell>
        </row>
        <row r="1231">
          <cell r="B1231" t="str">
            <v xml:space="preserve">Transformadores de Corriente - Amperimetro 500/5 Amp - 5 VA  </v>
          </cell>
        </row>
        <row r="1232">
          <cell r="B1232" t="str">
            <v xml:space="preserve">Transformadores de Corriente - Contador 100/5 Amp - 10 VA Exterior </v>
          </cell>
        </row>
        <row r="1233">
          <cell r="B1233" t="str">
            <v xml:space="preserve">Transformadores de Corriente - Contador 100/5 Amp - 5 VA Exterior  </v>
          </cell>
        </row>
        <row r="1234">
          <cell r="B1234" t="str">
            <v xml:space="preserve">Transformadores de Corriente - Contador 150/5 Amp - 10VA Interior  </v>
          </cell>
        </row>
        <row r="1235">
          <cell r="B1235" t="str">
            <v xml:space="preserve">Transformadores de Corriente - Contador 1500/5 Amp - 10 VA Interior  </v>
          </cell>
        </row>
        <row r="1236">
          <cell r="B1236" t="str">
            <v xml:space="preserve">Transformadores de Corriente - Contador 200/5 Amp - 10 VA Interior </v>
          </cell>
        </row>
        <row r="1237">
          <cell r="B1237" t="str">
            <v xml:space="preserve">Transformadores de Corriente - Contador 200/5 Amp - 10VA Exterior  </v>
          </cell>
        </row>
        <row r="1238">
          <cell r="B1238" t="str">
            <v xml:space="preserve">Transformadores de Corriente - Contador 200/5 Amp - 5 VA Exterior  </v>
          </cell>
        </row>
        <row r="1239">
          <cell r="B1239" t="str">
            <v xml:space="preserve">Transformadores de Corriente - Contador 300/5 Amp - 10 VA Exterior  </v>
          </cell>
        </row>
        <row r="1240">
          <cell r="B1240" t="str">
            <v xml:space="preserve">Transformadores de Corriente - Contador 300/5 Amp - 5 VA Exterior </v>
          </cell>
        </row>
        <row r="1241">
          <cell r="B1241" t="str">
            <v xml:space="preserve">Transformadores de Corriente - Contador 400/5 Amp - 5 VA Exterior  </v>
          </cell>
        </row>
        <row r="1242">
          <cell r="B1242" t="str">
            <v xml:space="preserve">Transformadores de Corriente - Contador 50/5 Amp - 5VA Interior </v>
          </cell>
        </row>
        <row r="1243">
          <cell r="B1243" t="str">
            <v>Trasnsformador Baja-Baja Seco de 40 KVA 440/220//127 Trifasico SUNTEC</v>
          </cell>
        </row>
        <row r="1244">
          <cell r="B1244" t="str">
            <v xml:space="preserve">Troquel Canaleta 120 x 50 Mms </v>
          </cell>
        </row>
        <row r="1245">
          <cell r="B1245" t="str">
            <v>TUBERÍA 4" DRENAJE</v>
          </cell>
        </row>
        <row r="1246">
          <cell r="B1246" t="str">
            <v>TUBERIA PVC 1/2 PLASTIMEC</v>
          </cell>
        </row>
        <row r="1247">
          <cell r="B1247" t="str">
            <v>Tubería pvc 3/4"</v>
          </cell>
        </row>
        <row r="1248">
          <cell r="B1248" t="str">
            <v xml:space="preserve">Tubo EMT Conduit de 1 1/2 x 3 Mts </v>
          </cell>
        </row>
        <row r="1249">
          <cell r="B1249" t="str">
            <v xml:space="preserve">Tubo EMT Conduit de 1 1/4 x 3 Mts </v>
          </cell>
        </row>
        <row r="1250">
          <cell r="B1250" t="str">
            <v xml:space="preserve">Tubo EMT Conduit de 1 x 3 Mts </v>
          </cell>
        </row>
        <row r="1251">
          <cell r="B1251" t="str">
            <v xml:space="preserve">Tubo EMT Conduit de 1/2 x 3 Mts </v>
          </cell>
        </row>
        <row r="1252">
          <cell r="B1252" t="str">
            <v xml:space="preserve">Tubo EMT Conduit de 2 x 3 Mts </v>
          </cell>
        </row>
        <row r="1253">
          <cell r="B1253" t="str">
            <v xml:space="preserve">Tubo EMT Conduit de 3 x 3 Mts </v>
          </cell>
        </row>
        <row r="1254">
          <cell r="B1254" t="str">
            <v xml:space="preserve">Tubo EMT Conduit de 3/4 x 3 Mts </v>
          </cell>
        </row>
        <row r="1255">
          <cell r="B1255" t="str">
            <v xml:space="preserve">Tubo EMT Conduit de 4 x 3 Mts </v>
          </cell>
        </row>
        <row r="1256">
          <cell r="B1256" t="str">
            <v>Tubo Fluorescentes 17 W</v>
          </cell>
        </row>
        <row r="1257">
          <cell r="B1257" t="str">
            <v>Tubo Fluorescentes 32 W</v>
          </cell>
        </row>
        <row r="1258">
          <cell r="B1258" t="str">
            <v xml:space="preserve">Tubo IMC Conduit Galvanizado de 1 1/2 x 3Mts </v>
          </cell>
        </row>
        <row r="1259">
          <cell r="B1259" t="str">
            <v xml:space="preserve">Tubo IMC Conduit Galvanizado de 1 1/4 x 3 Mts </v>
          </cell>
        </row>
        <row r="1260">
          <cell r="B1260" t="str">
            <v xml:space="preserve">Tubo IMC Conduit Galvanizado de 1 x 3 Mts </v>
          </cell>
        </row>
        <row r="1261">
          <cell r="B1261" t="str">
            <v xml:space="preserve">Tubo IMC Conduit Galvanizado de 1/2 x 3Mts </v>
          </cell>
        </row>
        <row r="1262">
          <cell r="B1262" t="str">
            <v xml:space="preserve">Tubo IMC Conduit Galvanizado de 2 x 3Mts </v>
          </cell>
        </row>
        <row r="1263">
          <cell r="B1263" t="str">
            <v xml:space="preserve">Tubo IMC Conduit Galvanizado de 3 x 3Mts </v>
          </cell>
        </row>
        <row r="1264">
          <cell r="B1264" t="str">
            <v xml:space="preserve">Tubo IMC Conduit Galvanizado de 3/4 x 3 Mts </v>
          </cell>
        </row>
        <row r="1265">
          <cell r="B1265" t="str">
            <v xml:space="preserve">Tubo IMC Conduit Galvanizado de 4 x 3Mts </v>
          </cell>
        </row>
        <row r="1266">
          <cell r="B1266" t="str">
            <v xml:space="preserve">Tubo PVC Conduit de 1 1/2 x 3Mts </v>
          </cell>
        </row>
        <row r="1267">
          <cell r="B1267" t="str">
            <v xml:space="preserve">Tubo PVC Conduit de 1 1/4 x 3 Mts </v>
          </cell>
        </row>
        <row r="1268">
          <cell r="B1268" t="str">
            <v xml:space="preserve">Tubo PVC Conduit de 1 x 3 Mts </v>
          </cell>
        </row>
        <row r="1269">
          <cell r="B1269" t="str">
            <v xml:space="preserve">Tubo PVC Conduit de 1/2 x 3 Mts </v>
          </cell>
        </row>
        <row r="1270">
          <cell r="B1270" t="str">
            <v xml:space="preserve">Tubo PVC Conduit de 2 x 3 Mts  </v>
          </cell>
        </row>
        <row r="1271">
          <cell r="B1271" t="str">
            <v xml:space="preserve">Tubo PVC Conduit de 3 x 3 Mts </v>
          </cell>
        </row>
        <row r="1272">
          <cell r="B1272" t="str">
            <v xml:space="preserve">Tubo PVC Conduit de 3/4 x 3 Mts </v>
          </cell>
        </row>
        <row r="1273">
          <cell r="B1273" t="str">
            <v xml:space="preserve">Tubo PVC Conduit de 4 x 6 Mts </v>
          </cell>
        </row>
        <row r="1274">
          <cell r="B1274" t="str">
            <v xml:space="preserve">Tubo PVC Conduit de 6" x 6 Mts </v>
          </cell>
        </row>
        <row r="1275">
          <cell r="B1275" t="str">
            <v xml:space="preserve">Tubo PVC DB de 3 x 6 Mts </v>
          </cell>
        </row>
        <row r="1276">
          <cell r="B1276" t="str">
            <v xml:space="preserve">Tubo PVC DB de 4 x 6 Mts </v>
          </cell>
        </row>
        <row r="1277">
          <cell r="B1277" t="str">
            <v>Tubo Slim 48 W</v>
          </cell>
        </row>
        <row r="1278">
          <cell r="B1278" t="str">
            <v>Tubo Slim 96 W</v>
          </cell>
        </row>
        <row r="1279">
          <cell r="B1279" t="str">
            <v>TUERCA DE 1/2 GALV</v>
          </cell>
        </row>
        <row r="1280">
          <cell r="B1280" t="str">
            <v xml:space="preserve">Tuerca de Ojo Alargada de 5/8 </v>
          </cell>
        </row>
        <row r="1281">
          <cell r="B1281" t="str">
            <v>Tuerca de ojo para 5/8"</v>
          </cell>
        </row>
        <row r="1282">
          <cell r="B1282" t="str">
            <v>Tuerca Mordaza para Chanel</v>
          </cell>
        </row>
        <row r="1283">
          <cell r="B1283" t="str">
            <v xml:space="preserve">Union EMT de 1 </v>
          </cell>
        </row>
        <row r="1284">
          <cell r="B1284" t="str">
            <v xml:space="preserve">Union EMT de 1 1/2  </v>
          </cell>
        </row>
        <row r="1285">
          <cell r="B1285" t="str">
            <v xml:space="preserve">Union EMT de 1 1/4 </v>
          </cell>
        </row>
        <row r="1286">
          <cell r="B1286" t="str">
            <v xml:space="preserve">Union EMT de 1/2 </v>
          </cell>
        </row>
        <row r="1287">
          <cell r="B1287" t="str">
            <v xml:space="preserve">Union EMT de 2 </v>
          </cell>
        </row>
        <row r="1288">
          <cell r="B1288" t="str">
            <v xml:space="preserve">Union EMT de 3 </v>
          </cell>
        </row>
        <row r="1289">
          <cell r="B1289" t="str">
            <v xml:space="preserve">Union EMT de 3/4 </v>
          </cell>
        </row>
        <row r="1290">
          <cell r="B1290" t="str">
            <v xml:space="preserve">Union EMT de 4 </v>
          </cell>
        </row>
        <row r="1291">
          <cell r="B1291" t="str">
            <v xml:space="preserve">Union IMC Galvanizada de 1 </v>
          </cell>
        </row>
        <row r="1292">
          <cell r="B1292" t="str">
            <v xml:space="preserve">Union IMC Galvanizada de 1 1/2 </v>
          </cell>
        </row>
        <row r="1293">
          <cell r="B1293" t="str">
            <v xml:space="preserve">Union IMC Galvanizada de 1 1/4  </v>
          </cell>
        </row>
        <row r="1294">
          <cell r="B1294" t="str">
            <v xml:space="preserve">Union IMC Galvanizada de 1/2 </v>
          </cell>
        </row>
        <row r="1295">
          <cell r="B1295" t="str">
            <v xml:space="preserve">Union IMC Galvanizada de 2 </v>
          </cell>
        </row>
        <row r="1296">
          <cell r="B1296" t="str">
            <v xml:space="preserve">Union IMC Galvanizada de 2 1/2 </v>
          </cell>
        </row>
        <row r="1297">
          <cell r="B1297" t="str">
            <v xml:space="preserve">Union IMC Galvanizada de 3 </v>
          </cell>
        </row>
        <row r="1298">
          <cell r="B1298" t="str">
            <v xml:space="preserve">Union IMC Galvanizada de 3/4 </v>
          </cell>
        </row>
        <row r="1299">
          <cell r="B1299" t="str">
            <v xml:space="preserve">Union IMC Galvanizada de 4  </v>
          </cell>
        </row>
        <row r="1300">
          <cell r="B1300" t="str">
            <v>UPS de 6 KVA. - 2 Fases.</v>
          </cell>
        </row>
        <row r="1301">
          <cell r="B1301" t="str">
            <v>VÁLVULA CHEQUE PARA DRENAJE 4"</v>
          </cell>
        </row>
        <row r="1302">
          <cell r="B1302" t="str">
            <v xml:space="preserve">Varilla Anclaje de 3/4 x 2 Mts </v>
          </cell>
        </row>
        <row r="1303">
          <cell r="B1303" t="str">
            <v xml:space="preserve">Varilla Anclaje de 5/8 x 1,50 Mts </v>
          </cell>
        </row>
        <row r="1304">
          <cell r="B1304" t="str">
            <v xml:space="preserve">Varilla Anclaje de 5/8 x 1,80 Mts </v>
          </cell>
        </row>
        <row r="1305">
          <cell r="B1305" t="str">
            <v xml:space="preserve">Varilla Cobre Enchaqutada de 5/8 x 2,40 Mts </v>
          </cell>
        </row>
        <row r="1306">
          <cell r="B1306" t="str">
            <v xml:space="preserve">Varilla Cobre Macizo de 3/4 x 3 Mts </v>
          </cell>
        </row>
        <row r="1307">
          <cell r="B1307" t="str">
            <v xml:space="preserve">Varilla Cobre Macizo de 5/8 x 2,40 Mts </v>
          </cell>
        </row>
        <row r="1308">
          <cell r="B1308" t="str">
            <v>Varilla de anclaje de acero de 1.8MTSx5/8"</v>
          </cell>
        </row>
        <row r="1309">
          <cell r="B1309" t="str">
            <v xml:space="preserve">Ventilador KDK  </v>
          </cell>
        </row>
        <row r="1310">
          <cell r="B1310" t="str">
            <v xml:space="preserve">Ventilador KDK Loco  </v>
          </cell>
        </row>
        <row r="1311">
          <cell r="B1311" t="str">
            <v>Ventilador Para Rack Gabinetes</v>
          </cell>
        </row>
        <row r="1312">
          <cell r="B1312" t="str">
            <v>Ventilador Pequeño Rittal</v>
          </cell>
        </row>
        <row r="1313">
          <cell r="B1313" t="str">
            <v>Viga marco en concreto 1:3:3</v>
          </cell>
        </row>
        <row r="1314">
          <cell r="B1314" t="str">
            <v>Vigueta de anclaje en concreto</v>
          </cell>
        </row>
        <row r="1315">
          <cell r="B1315" t="str">
            <v xml:space="preserve">Visor en Vidrio para Puerta de Gabinete  </v>
          </cell>
        </row>
        <row r="1316">
          <cell r="B1316">
            <v>15240</v>
          </cell>
        </row>
        <row r="1317">
          <cell r="B1317">
            <v>0</v>
          </cell>
        </row>
        <row r="1318">
          <cell r="B1318">
            <v>0</v>
          </cell>
        </row>
        <row r="1319">
          <cell r="B1319">
            <v>0</v>
          </cell>
        </row>
        <row r="1320">
          <cell r="B1320">
            <v>0</v>
          </cell>
        </row>
        <row r="1321">
          <cell r="B1321">
            <v>0</v>
          </cell>
        </row>
        <row r="1322">
          <cell r="B1322">
            <v>0</v>
          </cell>
        </row>
        <row r="1323">
          <cell r="B1323">
            <v>0</v>
          </cell>
        </row>
        <row r="1324">
          <cell r="B1324">
            <v>0</v>
          </cell>
        </row>
        <row r="1325">
          <cell r="B1325">
            <v>0</v>
          </cell>
        </row>
        <row r="1326">
          <cell r="B1326">
            <v>0</v>
          </cell>
        </row>
        <row r="1327">
          <cell r="B1327">
            <v>0</v>
          </cell>
        </row>
        <row r="1328">
          <cell r="B1328">
            <v>0</v>
          </cell>
        </row>
        <row r="1329">
          <cell r="B1329">
            <v>0</v>
          </cell>
        </row>
        <row r="1330">
          <cell r="B1330">
            <v>0</v>
          </cell>
        </row>
        <row r="1331">
          <cell r="B1331">
            <v>0</v>
          </cell>
        </row>
        <row r="1332">
          <cell r="B1332">
            <v>0</v>
          </cell>
        </row>
        <row r="1333">
          <cell r="B1333">
            <v>0</v>
          </cell>
        </row>
        <row r="1334">
          <cell r="B1334">
            <v>0</v>
          </cell>
        </row>
        <row r="1335">
          <cell r="B1335">
            <v>0</v>
          </cell>
        </row>
        <row r="1336">
          <cell r="B1336">
            <v>0</v>
          </cell>
        </row>
        <row r="1337">
          <cell r="B1337">
            <v>0</v>
          </cell>
        </row>
        <row r="1338">
          <cell r="B1338">
            <v>0</v>
          </cell>
        </row>
        <row r="1339">
          <cell r="B1339">
            <v>0</v>
          </cell>
        </row>
        <row r="1340">
          <cell r="B1340">
            <v>0</v>
          </cell>
        </row>
        <row r="1341">
          <cell r="B1341">
            <v>0</v>
          </cell>
        </row>
        <row r="1342">
          <cell r="B1342">
            <v>0</v>
          </cell>
        </row>
        <row r="1343">
          <cell r="B1343">
            <v>0</v>
          </cell>
        </row>
        <row r="1344">
          <cell r="B1344">
            <v>0</v>
          </cell>
        </row>
        <row r="1345">
          <cell r="B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row r="1457">
          <cell r="B1457">
            <v>0</v>
          </cell>
        </row>
        <row r="1458">
          <cell r="B1458">
            <v>0</v>
          </cell>
        </row>
        <row r="1459">
          <cell r="B1459">
            <v>0</v>
          </cell>
        </row>
        <row r="1460">
          <cell r="B1460">
            <v>0</v>
          </cell>
        </row>
        <row r="1461">
          <cell r="B1461">
            <v>0</v>
          </cell>
        </row>
        <row r="1462">
          <cell r="B1462">
            <v>0</v>
          </cell>
        </row>
        <row r="1463">
          <cell r="B1463">
            <v>0</v>
          </cell>
        </row>
        <row r="1464">
          <cell r="B1464">
            <v>0</v>
          </cell>
        </row>
        <row r="1465">
          <cell r="B1465">
            <v>0</v>
          </cell>
        </row>
        <row r="1466">
          <cell r="B1466">
            <v>0</v>
          </cell>
        </row>
        <row r="1467">
          <cell r="B1467">
            <v>0</v>
          </cell>
        </row>
        <row r="1468">
          <cell r="B1468">
            <v>0</v>
          </cell>
        </row>
        <row r="1469">
          <cell r="B1469">
            <v>0</v>
          </cell>
        </row>
        <row r="1470">
          <cell r="B1470">
            <v>0</v>
          </cell>
        </row>
        <row r="1471">
          <cell r="B1471">
            <v>0</v>
          </cell>
        </row>
        <row r="1472">
          <cell r="B1472">
            <v>0</v>
          </cell>
        </row>
        <row r="1473">
          <cell r="B1473">
            <v>0</v>
          </cell>
        </row>
        <row r="1474">
          <cell r="B1474">
            <v>0</v>
          </cell>
        </row>
        <row r="1475">
          <cell r="B1475">
            <v>0</v>
          </cell>
        </row>
        <row r="1476">
          <cell r="B1476">
            <v>0</v>
          </cell>
        </row>
        <row r="1477">
          <cell r="B1477">
            <v>0</v>
          </cell>
        </row>
        <row r="1478">
          <cell r="B1478">
            <v>0</v>
          </cell>
        </row>
        <row r="1479">
          <cell r="B1479">
            <v>0</v>
          </cell>
        </row>
        <row r="1480">
          <cell r="B1480">
            <v>0</v>
          </cell>
        </row>
        <row r="1481">
          <cell r="B1481">
            <v>0</v>
          </cell>
        </row>
        <row r="1482">
          <cell r="B1482">
            <v>0</v>
          </cell>
        </row>
        <row r="1483">
          <cell r="B1483">
            <v>0</v>
          </cell>
        </row>
        <row r="1484">
          <cell r="B1484">
            <v>0</v>
          </cell>
        </row>
        <row r="1485">
          <cell r="B1485">
            <v>0</v>
          </cell>
        </row>
        <row r="1486">
          <cell r="B1486">
            <v>0</v>
          </cell>
        </row>
        <row r="1487">
          <cell r="B1487">
            <v>0</v>
          </cell>
        </row>
        <row r="1488">
          <cell r="B1488">
            <v>0</v>
          </cell>
        </row>
        <row r="1489">
          <cell r="B1489">
            <v>0</v>
          </cell>
        </row>
        <row r="1490">
          <cell r="B1490">
            <v>0</v>
          </cell>
        </row>
        <row r="1491">
          <cell r="B1491">
            <v>0</v>
          </cell>
        </row>
        <row r="1492">
          <cell r="B1492">
            <v>0</v>
          </cell>
        </row>
        <row r="1493">
          <cell r="B1493">
            <v>0</v>
          </cell>
        </row>
        <row r="1494">
          <cell r="B1494">
            <v>0</v>
          </cell>
        </row>
        <row r="1495">
          <cell r="B1495">
            <v>0</v>
          </cell>
        </row>
        <row r="1496">
          <cell r="B1496">
            <v>0</v>
          </cell>
        </row>
        <row r="1497">
          <cell r="B1497">
            <v>0</v>
          </cell>
        </row>
        <row r="1498">
          <cell r="B1498">
            <v>0</v>
          </cell>
        </row>
        <row r="1499">
          <cell r="B1499">
            <v>0</v>
          </cell>
        </row>
        <row r="1500">
          <cell r="B1500">
            <v>0</v>
          </cell>
        </row>
        <row r="1501">
          <cell r="B1501">
            <v>0</v>
          </cell>
        </row>
        <row r="1502">
          <cell r="B1502">
            <v>0</v>
          </cell>
        </row>
        <row r="1503">
          <cell r="B1503">
            <v>0</v>
          </cell>
        </row>
        <row r="1504">
          <cell r="B1504">
            <v>0</v>
          </cell>
        </row>
        <row r="1505">
          <cell r="B1505">
            <v>0</v>
          </cell>
        </row>
      </sheetData>
      <sheetData sheetId="4" refreshError="1">
        <row r="5">
          <cell r="B5" t="str">
            <v>Albañil II</v>
          </cell>
        </row>
        <row r="6">
          <cell r="B6" t="str">
            <v>Auxiliar de carga</v>
          </cell>
        </row>
        <row r="7">
          <cell r="B7" t="str">
            <v>Ayudante obra civil</v>
          </cell>
        </row>
        <row r="8">
          <cell r="B8" t="str">
            <v xml:space="preserve">Ayudante obra </v>
          </cell>
        </row>
        <row r="9">
          <cell r="B9" t="str">
            <v>Ayudante obra Eléctrica</v>
          </cell>
        </row>
        <row r="10">
          <cell r="B10" t="str">
            <v>Ingeniero Electricista</v>
          </cell>
        </row>
        <row r="11">
          <cell r="B11" t="str">
            <v>Ingeniero Electricista tipo I</v>
          </cell>
        </row>
        <row r="12">
          <cell r="B12" t="str">
            <v xml:space="preserve">Ingeniero especialista </v>
          </cell>
        </row>
        <row r="13">
          <cell r="B13" t="str">
            <v xml:space="preserve">Técnico de obra civil </v>
          </cell>
        </row>
        <row r="14">
          <cell r="B14" t="str">
            <v>Técnico electricista</v>
          </cell>
        </row>
        <row r="15">
          <cell r="B15" t="str">
            <v>Técnico especialista</v>
          </cell>
        </row>
        <row r="16">
          <cell r="B16" t="str">
            <v>Técnico especialista: electricidad</v>
          </cell>
        </row>
        <row r="17">
          <cell r="B17" t="str">
            <v>Técnico obra civil</v>
          </cell>
        </row>
        <row r="18">
          <cell r="B18" t="str">
            <v>Coordinador HSEQ</v>
          </cell>
        </row>
        <row r="19">
          <cell r="B19" t="str">
            <v>-</v>
          </cell>
        </row>
        <row r="20">
          <cell r="B20" t="str">
            <v>RESCATISTA</v>
          </cell>
        </row>
        <row r="21">
          <cell r="B21">
            <v>121806.625</v>
          </cell>
        </row>
        <row r="22">
          <cell r="B22">
            <v>121806.625</v>
          </cell>
        </row>
        <row r="23">
          <cell r="B23">
            <v>121806.625</v>
          </cell>
        </row>
        <row r="24">
          <cell r="B24">
            <v>121806.625</v>
          </cell>
        </row>
        <row r="25">
          <cell r="B25">
            <v>121806.625</v>
          </cell>
        </row>
        <row r="26">
          <cell r="B26">
            <v>121806.625</v>
          </cell>
        </row>
        <row r="27">
          <cell r="B27">
            <v>121806.625</v>
          </cell>
        </row>
        <row r="28">
          <cell r="B28">
            <v>121806.625</v>
          </cell>
        </row>
        <row r="29">
          <cell r="B29">
            <v>121806.625</v>
          </cell>
        </row>
        <row r="30">
          <cell r="B30">
            <v>121806.625</v>
          </cell>
        </row>
        <row r="31">
          <cell r="B31">
            <v>121806.625</v>
          </cell>
        </row>
        <row r="32">
          <cell r="B32">
            <v>121806.625</v>
          </cell>
        </row>
        <row r="33">
          <cell r="B33">
            <v>121806.625</v>
          </cell>
        </row>
        <row r="34">
          <cell r="B34">
            <v>121806.625</v>
          </cell>
        </row>
        <row r="35">
          <cell r="B35">
            <v>121806.625</v>
          </cell>
        </row>
        <row r="36">
          <cell r="B36">
            <v>121806.625</v>
          </cell>
        </row>
        <row r="37">
          <cell r="B37">
            <v>121806.625</v>
          </cell>
        </row>
        <row r="38">
          <cell r="B38">
            <v>121806.625</v>
          </cell>
        </row>
        <row r="39">
          <cell r="B39">
            <v>121806.625</v>
          </cell>
        </row>
        <row r="40">
          <cell r="B40">
            <v>121806.625</v>
          </cell>
        </row>
        <row r="41">
          <cell r="B41">
            <v>121806.625</v>
          </cell>
        </row>
        <row r="42">
          <cell r="B42">
            <v>121806.625</v>
          </cell>
        </row>
        <row r="43">
          <cell r="B43">
            <v>121806.625</v>
          </cell>
        </row>
        <row r="44">
          <cell r="B44">
            <v>121806.625</v>
          </cell>
        </row>
        <row r="45">
          <cell r="B45">
            <v>121806.625</v>
          </cell>
        </row>
        <row r="46">
          <cell r="B46">
            <v>121806.625</v>
          </cell>
        </row>
        <row r="47">
          <cell r="B47">
            <v>121806.625</v>
          </cell>
        </row>
        <row r="48">
          <cell r="B48">
            <v>121806.625</v>
          </cell>
        </row>
        <row r="49">
          <cell r="B49">
            <v>121806.625</v>
          </cell>
        </row>
        <row r="50">
          <cell r="B50">
            <v>121806.625</v>
          </cell>
        </row>
        <row r="51">
          <cell r="B51">
            <v>121806.625</v>
          </cell>
        </row>
        <row r="52">
          <cell r="B52">
            <v>121806.625</v>
          </cell>
        </row>
        <row r="53">
          <cell r="B53">
            <v>121806.625</v>
          </cell>
        </row>
        <row r="54">
          <cell r="B54">
            <v>121806.625</v>
          </cell>
        </row>
        <row r="55">
          <cell r="B55">
            <v>121806.625</v>
          </cell>
        </row>
        <row r="56">
          <cell r="B56">
            <v>121806.625</v>
          </cell>
        </row>
        <row r="57">
          <cell r="B57">
            <v>121806.625</v>
          </cell>
        </row>
        <row r="58">
          <cell r="B58">
            <v>121806.625</v>
          </cell>
        </row>
        <row r="59">
          <cell r="B59">
            <v>121806.625</v>
          </cell>
        </row>
        <row r="60">
          <cell r="B60">
            <v>121806.625</v>
          </cell>
        </row>
      </sheetData>
      <sheetData sheetId="5" refreshError="1">
        <row r="4">
          <cell r="B4" t="str">
            <v>Andamios colgantes</v>
          </cell>
        </row>
        <row r="5">
          <cell r="B5" t="str">
            <v xml:space="preserve">Andamios fijos </v>
          </cell>
        </row>
        <row r="6">
          <cell r="B6" t="str">
            <v xml:space="preserve">Aparejo </v>
          </cell>
        </row>
        <row r="7">
          <cell r="B7" t="str">
            <v>Cortadora de cemento</v>
          </cell>
        </row>
        <row r="8">
          <cell r="B8" t="str">
            <v>grua</v>
          </cell>
        </row>
        <row r="9">
          <cell r="B9" t="str">
            <v xml:space="preserve">Herramienta de mano  eléctrica </v>
          </cell>
        </row>
        <row r="10">
          <cell r="B10" t="str">
            <v>Herramienta mecánica</v>
          </cell>
        </row>
        <row r="11">
          <cell r="B11" t="str">
            <v>Medidor de distancia laser</v>
          </cell>
        </row>
        <row r="12">
          <cell r="B12" t="str">
            <v>Molde para soldadura 115</v>
          </cell>
        </row>
        <row r="13">
          <cell r="B13" t="str">
            <v>-</v>
          </cell>
        </row>
        <row r="14">
          <cell r="B14" t="str">
            <v>Telurometro</v>
          </cell>
        </row>
        <row r="15">
          <cell r="B15" t="str">
            <v>Herramienta Menor</v>
          </cell>
        </row>
        <row r="16">
          <cell r="B16">
            <v>750</v>
          </cell>
        </row>
        <row r="17">
          <cell r="B17">
            <v>750</v>
          </cell>
        </row>
        <row r="18">
          <cell r="B18">
            <v>750</v>
          </cell>
        </row>
        <row r="19">
          <cell r="B19">
            <v>750</v>
          </cell>
        </row>
        <row r="20">
          <cell r="B20">
            <v>750</v>
          </cell>
        </row>
        <row r="21">
          <cell r="B21">
            <v>750</v>
          </cell>
        </row>
        <row r="22">
          <cell r="B22">
            <v>750</v>
          </cell>
        </row>
        <row r="23">
          <cell r="B23">
            <v>750</v>
          </cell>
        </row>
        <row r="24">
          <cell r="B24">
            <v>750</v>
          </cell>
        </row>
        <row r="25">
          <cell r="B25">
            <v>750</v>
          </cell>
        </row>
        <row r="26">
          <cell r="B26">
            <v>750</v>
          </cell>
        </row>
        <row r="27">
          <cell r="B27">
            <v>750</v>
          </cell>
        </row>
        <row r="28">
          <cell r="B28">
            <v>750</v>
          </cell>
        </row>
        <row r="29">
          <cell r="B29">
            <v>750</v>
          </cell>
        </row>
        <row r="30">
          <cell r="B30">
            <v>750</v>
          </cell>
        </row>
        <row r="31">
          <cell r="B31">
            <v>750</v>
          </cell>
        </row>
        <row r="32">
          <cell r="B32">
            <v>750</v>
          </cell>
        </row>
        <row r="33">
          <cell r="B33">
            <v>750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Opciones"/>
      <sheetName val="APU"/>
      <sheetName val="Base datos"/>
      <sheetName val="Mano y Trasnsporte"/>
      <sheetName val="Equipo"/>
    </sheetNames>
    <sheetDataSet>
      <sheetData sheetId="0" refreshError="1"/>
      <sheetData sheetId="1" refreshError="1"/>
      <sheetData sheetId="2" refreshError="1"/>
      <sheetData sheetId="3" refreshError="1">
        <row r="6">
          <cell r="B6" t="str">
            <v>Abode Rojo</v>
          </cell>
          <cell r="C6" t="str">
            <v>Un.</v>
          </cell>
          <cell r="D6">
            <v>635</v>
          </cell>
          <cell r="E6">
            <v>500</v>
          </cell>
          <cell r="F6">
            <v>0</v>
          </cell>
          <cell r="G6">
            <v>500</v>
          </cell>
          <cell r="H6">
            <v>95</v>
          </cell>
          <cell r="I6">
            <v>595</v>
          </cell>
          <cell r="J6">
            <v>5</v>
          </cell>
          <cell r="K6">
            <v>10</v>
          </cell>
          <cell r="L6">
            <v>25</v>
          </cell>
          <cell r="M6">
            <v>635</v>
          </cell>
        </row>
        <row r="7">
          <cell r="B7" t="str">
            <v xml:space="preserve">Abrazadera Chanel de 1 1/2"  </v>
          </cell>
          <cell r="C7" t="str">
            <v>Un.</v>
          </cell>
          <cell r="D7">
            <v>1750.1615999999999</v>
          </cell>
          <cell r="E7">
            <v>1378.08</v>
          </cell>
          <cell r="F7">
            <v>0</v>
          </cell>
          <cell r="G7">
            <v>1378.08</v>
          </cell>
          <cell r="H7">
            <v>261.83519999999999</v>
          </cell>
          <cell r="I7">
            <v>1639.9151999999999</v>
          </cell>
          <cell r="J7">
            <v>13.780799999999999</v>
          </cell>
          <cell r="K7">
            <v>27.561599999999999</v>
          </cell>
          <cell r="L7">
            <v>68.903999999999996</v>
          </cell>
          <cell r="M7">
            <v>1750.1615999999999</v>
          </cell>
        </row>
        <row r="8">
          <cell r="B8" t="str">
            <v xml:space="preserve">Abrazadera Chanel de 1 1/4"  </v>
          </cell>
          <cell r="C8" t="str">
            <v>Un.</v>
          </cell>
          <cell r="D8">
            <v>1620.52</v>
          </cell>
          <cell r="E8">
            <v>1276</v>
          </cell>
          <cell r="F8">
            <v>0</v>
          </cell>
          <cell r="G8">
            <v>1276</v>
          </cell>
          <cell r="H8">
            <v>242.44</v>
          </cell>
          <cell r="I8">
            <v>1518.44</v>
          </cell>
          <cell r="J8">
            <v>12.76</v>
          </cell>
          <cell r="K8">
            <v>25.52</v>
          </cell>
          <cell r="L8">
            <v>63.800000000000004</v>
          </cell>
          <cell r="M8">
            <v>1620.52</v>
          </cell>
        </row>
        <row r="9">
          <cell r="B9" t="str">
            <v xml:space="preserve">Abrazadera Chanel de 1"  </v>
          </cell>
          <cell r="C9" t="str">
            <v>Un.</v>
          </cell>
          <cell r="D9">
            <v>1325.8800000000003</v>
          </cell>
          <cell r="E9">
            <v>1044</v>
          </cell>
          <cell r="F9">
            <v>0</v>
          </cell>
          <cell r="G9">
            <v>1044</v>
          </cell>
          <cell r="H9">
            <v>198.36</v>
          </cell>
          <cell r="I9">
            <v>1242.3600000000001</v>
          </cell>
          <cell r="J9">
            <v>10.44</v>
          </cell>
          <cell r="K9">
            <v>20.88</v>
          </cell>
          <cell r="L9">
            <v>52.2</v>
          </cell>
          <cell r="M9">
            <v>1325.8800000000003</v>
          </cell>
        </row>
        <row r="10">
          <cell r="B10" t="str">
            <v xml:space="preserve">Abrazadera Chanel de 1/2"  </v>
          </cell>
          <cell r="C10" t="str">
            <v>Un.</v>
          </cell>
          <cell r="D10">
            <v>1031.24</v>
          </cell>
          <cell r="E10">
            <v>812</v>
          </cell>
          <cell r="F10">
            <v>0</v>
          </cell>
          <cell r="G10">
            <v>812</v>
          </cell>
          <cell r="H10">
            <v>154.28</v>
          </cell>
          <cell r="I10">
            <v>966.28</v>
          </cell>
          <cell r="J10">
            <v>8.120000000000001</v>
          </cell>
          <cell r="K10">
            <v>16.240000000000002</v>
          </cell>
          <cell r="L10">
            <v>40.6</v>
          </cell>
          <cell r="M10">
            <v>1031.24</v>
          </cell>
        </row>
        <row r="11">
          <cell r="B11" t="str">
            <v xml:space="preserve">Abrazadera Chanel de 2"  </v>
          </cell>
          <cell r="C11" t="str">
            <v>Un.</v>
          </cell>
          <cell r="D11">
            <v>2062.48</v>
          </cell>
          <cell r="E11">
            <v>1624</v>
          </cell>
          <cell r="F11">
            <v>0</v>
          </cell>
          <cell r="G11">
            <v>1624</v>
          </cell>
          <cell r="H11">
            <v>308.56</v>
          </cell>
          <cell r="I11">
            <v>1932.56</v>
          </cell>
          <cell r="J11">
            <v>16.240000000000002</v>
          </cell>
          <cell r="K11">
            <v>32.480000000000004</v>
          </cell>
          <cell r="L11">
            <v>81.2</v>
          </cell>
          <cell r="M11">
            <v>2062.48</v>
          </cell>
        </row>
        <row r="12">
          <cell r="B12" t="str">
            <v xml:space="preserve">Abrazadera Chanel de 3"  </v>
          </cell>
          <cell r="C12" t="str">
            <v>Un.</v>
          </cell>
          <cell r="D12">
            <v>3093.7200000000003</v>
          </cell>
          <cell r="E12">
            <v>2436</v>
          </cell>
          <cell r="F12">
            <v>0</v>
          </cell>
          <cell r="G12">
            <v>2436</v>
          </cell>
          <cell r="H12">
            <v>462.84000000000003</v>
          </cell>
          <cell r="I12">
            <v>2898.84</v>
          </cell>
          <cell r="J12">
            <v>24.36</v>
          </cell>
          <cell r="K12">
            <v>48.72</v>
          </cell>
          <cell r="L12">
            <v>121.80000000000001</v>
          </cell>
          <cell r="M12">
            <v>3093.7200000000003</v>
          </cell>
        </row>
        <row r="13">
          <cell r="B13" t="str">
            <v xml:space="preserve">Abrazadera Chanel de 3/4"  </v>
          </cell>
          <cell r="C13" t="str">
            <v>Un.</v>
          </cell>
          <cell r="D13">
            <v>1181.0999999999999</v>
          </cell>
          <cell r="E13">
            <v>930</v>
          </cell>
          <cell r="F13">
            <v>0</v>
          </cell>
          <cell r="G13">
            <v>930</v>
          </cell>
          <cell r="H13">
            <v>176.7</v>
          </cell>
          <cell r="I13">
            <v>1106.7</v>
          </cell>
          <cell r="J13">
            <v>9.3000000000000007</v>
          </cell>
          <cell r="K13">
            <v>18.600000000000001</v>
          </cell>
          <cell r="L13">
            <v>46.5</v>
          </cell>
          <cell r="M13">
            <v>1181.0999999999999</v>
          </cell>
        </row>
        <row r="14">
          <cell r="B14" t="str">
            <v>Abrazadera Tipo U para 1 1/2"</v>
          </cell>
          <cell r="C14" t="str">
            <v>Un.</v>
          </cell>
          <cell r="D14">
            <v>5624.2857142857147</v>
          </cell>
          <cell r="E14">
            <v>4428.5714285714284</v>
          </cell>
          <cell r="F14">
            <v>0</v>
          </cell>
          <cell r="G14">
            <v>4428.5714285714284</v>
          </cell>
          <cell r="H14">
            <v>841.42857142857144</v>
          </cell>
          <cell r="I14">
            <v>5270</v>
          </cell>
          <cell r="J14">
            <v>44.285714285714285</v>
          </cell>
          <cell r="K14">
            <v>88.571428571428569</v>
          </cell>
          <cell r="L14">
            <v>221.42857142857144</v>
          </cell>
          <cell r="M14">
            <v>5624.2857142857147</v>
          </cell>
        </row>
        <row r="15">
          <cell r="B15" t="str">
            <v xml:space="preserve">Acces Point Inalámbrico N 300mbps Tplink Incluye Poe </v>
          </cell>
          <cell r="C15" t="str">
            <v>Un.</v>
          </cell>
          <cell r="D15">
            <v>190500</v>
          </cell>
          <cell r="E15">
            <v>150000</v>
          </cell>
          <cell r="F15">
            <v>0</v>
          </cell>
          <cell r="G15">
            <v>150000</v>
          </cell>
          <cell r="H15">
            <v>28500</v>
          </cell>
          <cell r="I15">
            <v>178500</v>
          </cell>
          <cell r="J15">
            <v>1500</v>
          </cell>
          <cell r="K15">
            <v>3000</v>
          </cell>
          <cell r="L15">
            <v>7500</v>
          </cell>
          <cell r="M15">
            <v>190500</v>
          </cell>
        </row>
        <row r="16">
          <cell r="B16" t="str">
            <v>Accesorios fijación según norma NSR-10</v>
          </cell>
          <cell r="C16" t="str">
            <v>Un.</v>
          </cell>
          <cell r="D16">
            <v>5080</v>
          </cell>
          <cell r="E16">
            <v>4000</v>
          </cell>
          <cell r="F16">
            <v>0</v>
          </cell>
          <cell r="G16">
            <v>4000</v>
          </cell>
          <cell r="H16">
            <v>760</v>
          </cell>
          <cell r="I16">
            <v>4760</v>
          </cell>
          <cell r="J16">
            <v>40</v>
          </cell>
          <cell r="K16">
            <v>80</v>
          </cell>
          <cell r="L16">
            <v>200</v>
          </cell>
          <cell r="M16">
            <v>5080</v>
          </cell>
        </row>
        <row r="17">
          <cell r="B17" t="str">
            <v>Acrilico Transparente con Elemetos para Fijacion</v>
          </cell>
          <cell r="C17" t="str">
            <v>Un.</v>
          </cell>
          <cell r="D17">
            <v>31205.714285714286</v>
          </cell>
          <cell r="E17">
            <v>24571.428571428572</v>
          </cell>
          <cell r="F17">
            <v>0</v>
          </cell>
          <cell r="G17">
            <v>24571.428571428572</v>
          </cell>
          <cell r="H17">
            <v>4668.5714285714284</v>
          </cell>
          <cell r="I17">
            <v>29240</v>
          </cell>
          <cell r="J17">
            <v>245.71428571428572</v>
          </cell>
          <cell r="K17">
            <v>491.42857142857144</v>
          </cell>
          <cell r="L17">
            <v>1228.5714285714287</v>
          </cell>
          <cell r="M17">
            <v>31205.714285714286</v>
          </cell>
        </row>
        <row r="18">
          <cell r="B18" t="str">
            <v xml:space="preserve">Adaptador de Tierra - Aterrizaje para Cable 1 - Ref. No. SA1 </v>
          </cell>
          <cell r="C18" t="str">
            <v>Un.</v>
          </cell>
          <cell r="D18">
            <v>104775</v>
          </cell>
          <cell r="E18">
            <v>82500</v>
          </cell>
          <cell r="F18">
            <v>0</v>
          </cell>
          <cell r="G18">
            <v>82500</v>
          </cell>
          <cell r="H18">
            <v>15675</v>
          </cell>
          <cell r="I18">
            <v>98175</v>
          </cell>
          <cell r="J18">
            <v>825</v>
          </cell>
          <cell r="K18">
            <v>1650</v>
          </cell>
          <cell r="L18">
            <v>4125</v>
          </cell>
          <cell r="M18">
            <v>104775</v>
          </cell>
        </row>
        <row r="19">
          <cell r="B19" t="str">
            <v xml:space="preserve">Adaptador de Tierra - Aterrizaje para Cable 2 - Ref. No. SA2  </v>
          </cell>
          <cell r="C19" t="str">
            <v>Un.</v>
          </cell>
          <cell r="D19">
            <v>89090.5</v>
          </cell>
          <cell r="E19">
            <v>70150</v>
          </cell>
          <cell r="F19">
            <v>0</v>
          </cell>
          <cell r="G19">
            <v>70150</v>
          </cell>
          <cell r="H19">
            <v>13328.5</v>
          </cell>
          <cell r="I19">
            <v>83478.5</v>
          </cell>
          <cell r="J19">
            <v>701.5</v>
          </cell>
          <cell r="K19">
            <v>1403</v>
          </cell>
          <cell r="L19">
            <v>3507.5</v>
          </cell>
          <cell r="M19">
            <v>89090.5</v>
          </cell>
        </row>
        <row r="20">
          <cell r="B20" t="str">
            <v xml:space="preserve">Adaptador para Cable de 600 Amp - 2 AWG 15KV - Ref. No. CA625A  </v>
          </cell>
          <cell r="C20" t="str">
            <v>Un.</v>
          </cell>
          <cell r="D20">
            <v>59118.5</v>
          </cell>
          <cell r="E20">
            <v>46550</v>
          </cell>
          <cell r="F20">
            <v>0</v>
          </cell>
          <cell r="G20">
            <v>46550</v>
          </cell>
          <cell r="H20">
            <v>8844.5</v>
          </cell>
          <cell r="I20">
            <v>55394.5</v>
          </cell>
          <cell r="J20">
            <v>465.5</v>
          </cell>
          <cell r="K20">
            <v>931</v>
          </cell>
          <cell r="L20">
            <v>2327.5</v>
          </cell>
          <cell r="M20">
            <v>59118.5</v>
          </cell>
        </row>
        <row r="21">
          <cell r="B21" t="str">
            <v xml:space="preserve">Adaptador para Cable de 600 Amp - 2/0 AWG 15KV - Ref. No. CA625B  </v>
          </cell>
          <cell r="C21" t="str">
            <v>Un.</v>
          </cell>
          <cell r="D21">
            <v>59118.5</v>
          </cell>
          <cell r="E21">
            <v>46550</v>
          </cell>
          <cell r="F21">
            <v>0</v>
          </cell>
          <cell r="G21">
            <v>46550</v>
          </cell>
          <cell r="H21">
            <v>8844.5</v>
          </cell>
          <cell r="I21">
            <v>55394.5</v>
          </cell>
          <cell r="J21">
            <v>465.5</v>
          </cell>
          <cell r="K21">
            <v>931</v>
          </cell>
          <cell r="L21">
            <v>2327.5</v>
          </cell>
          <cell r="M21">
            <v>59118.5</v>
          </cell>
        </row>
        <row r="22">
          <cell r="B22" t="str">
            <v xml:space="preserve">Adaptador para Cable de 600 Amp - 4/0 AWG 15KV - Ref. No. CA625C  </v>
          </cell>
          <cell r="C22" t="str">
            <v>Un.</v>
          </cell>
          <cell r="D22">
            <v>59118.5</v>
          </cell>
          <cell r="E22">
            <v>46550</v>
          </cell>
          <cell r="F22">
            <v>0</v>
          </cell>
          <cell r="G22">
            <v>46550</v>
          </cell>
          <cell r="H22">
            <v>8844.5</v>
          </cell>
          <cell r="I22">
            <v>55394.5</v>
          </cell>
          <cell r="J22">
            <v>465.5</v>
          </cell>
          <cell r="K22">
            <v>931</v>
          </cell>
          <cell r="L22">
            <v>2327.5</v>
          </cell>
          <cell r="M22">
            <v>59118.5</v>
          </cell>
        </row>
        <row r="23">
          <cell r="B23" t="str">
            <v>Adaptador PVC  3/4". (eléctrico)</v>
          </cell>
          <cell r="C23" t="str">
            <v>Un.</v>
          </cell>
          <cell r="D23">
            <v>414.02</v>
          </cell>
          <cell r="E23">
            <v>326</v>
          </cell>
          <cell r="F23">
            <v>0</v>
          </cell>
          <cell r="G23">
            <v>326</v>
          </cell>
          <cell r="H23">
            <v>61.94</v>
          </cell>
          <cell r="I23">
            <v>387.94</v>
          </cell>
          <cell r="J23">
            <v>3.2600000000000002</v>
          </cell>
          <cell r="K23">
            <v>6.5200000000000005</v>
          </cell>
          <cell r="L23">
            <v>16.3</v>
          </cell>
          <cell r="M23">
            <v>414.02</v>
          </cell>
        </row>
        <row r="24">
          <cell r="B24" t="str">
            <v xml:space="preserve">Adaptador Terminal Curvo para Coraza Liquit Tight de 1 1/2 </v>
          </cell>
          <cell r="C24" t="str">
            <v>Un.</v>
          </cell>
          <cell r="D24">
            <v>20270.47</v>
          </cell>
          <cell r="E24">
            <v>15961</v>
          </cell>
          <cell r="F24">
            <v>0</v>
          </cell>
          <cell r="G24">
            <v>15961</v>
          </cell>
          <cell r="H24">
            <v>3032.59</v>
          </cell>
          <cell r="I24">
            <v>18993.59</v>
          </cell>
          <cell r="J24">
            <v>159.61000000000001</v>
          </cell>
          <cell r="K24">
            <v>319.22000000000003</v>
          </cell>
          <cell r="L24">
            <v>798.05000000000007</v>
          </cell>
          <cell r="M24">
            <v>20270.47</v>
          </cell>
        </row>
        <row r="25">
          <cell r="B25" t="str">
            <v>Adaptador Terminal Curvo para Coraza Liquit Tight de 1 1/4</v>
          </cell>
          <cell r="C25" t="str">
            <v>Un.</v>
          </cell>
          <cell r="D25">
            <v>14732</v>
          </cell>
          <cell r="E25">
            <v>11600</v>
          </cell>
          <cell r="F25">
            <v>0</v>
          </cell>
          <cell r="G25">
            <v>11600</v>
          </cell>
          <cell r="H25">
            <v>2204</v>
          </cell>
          <cell r="I25">
            <v>13804</v>
          </cell>
          <cell r="J25">
            <v>116</v>
          </cell>
          <cell r="K25">
            <v>232</v>
          </cell>
          <cell r="L25">
            <v>580</v>
          </cell>
          <cell r="M25">
            <v>14732</v>
          </cell>
        </row>
        <row r="26">
          <cell r="B26" t="str">
            <v xml:space="preserve">Adaptador Terminal Curvo para Coraza Liquit Tight de 1" </v>
          </cell>
          <cell r="C26" t="str">
            <v>Un.</v>
          </cell>
          <cell r="D26">
            <v>8839.2000000000007</v>
          </cell>
          <cell r="E26">
            <v>6960</v>
          </cell>
          <cell r="F26">
            <v>0</v>
          </cell>
          <cell r="G26">
            <v>6960</v>
          </cell>
          <cell r="H26">
            <v>1322.4</v>
          </cell>
          <cell r="I26">
            <v>8282.4</v>
          </cell>
          <cell r="J26">
            <v>69.600000000000009</v>
          </cell>
          <cell r="K26">
            <v>139.20000000000002</v>
          </cell>
          <cell r="L26">
            <v>348</v>
          </cell>
          <cell r="M26">
            <v>8839.2000000000007</v>
          </cell>
        </row>
        <row r="27">
          <cell r="B27" t="str">
            <v>Adaptador Terminal Curvo para Coraza Liquit Tight de 1/2</v>
          </cell>
          <cell r="C27" t="str">
            <v>Un.</v>
          </cell>
          <cell r="D27">
            <v>4596.1299999999992</v>
          </cell>
          <cell r="E27">
            <v>3619</v>
          </cell>
          <cell r="F27">
            <v>0</v>
          </cell>
          <cell r="G27">
            <v>3619</v>
          </cell>
          <cell r="H27">
            <v>687.61</v>
          </cell>
          <cell r="I27">
            <v>4306.6099999999997</v>
          </cell>
          <cell r="J27">
            <v>36.19</v>
          </cell>
          <cell r="K27">
            <v>72.38</v>
          </cell>
          <cell r="L27">
            <v>180.95000000000002</v>
          </cell>
          <cell r="M27">
            <v>4596.1299999999992</v>
          </cell>
        </row>
        <row r="28">
          <cell r="B28" t="str">
            <v xml:space="preserve">Adaptador Terminal Curvo para Coraza Liquit Tight de 2 </v>
          </cell>
          <cell r="C28" t="str">
            <v>Un.</v>
          </cell>
          <cell r="D28">
            <v>29935.169999999995</v>
          </cell>
          <cell r="E28">
            <v>23571</v>
          </cell>
          <cell r="F28">
            <v>0</v>
          </cell>
          <cell r="G28">
            <v>23571</v>
          </cell>
          <cell r="H28">
            <v>4478.49</v>
          </cell>
          <cell r="I28">
            <v>28049.489999999998</v>
          </cell>
          <cell r="J28">
            <v>235.71</v>
          </cell>
          <cell r="K28">
            <v>471.42</v>
          </cell>
          <cell r="L28">
            <v>1178.55</v>
          </cell>
          <cell r="M28">
            <v>29935.169999999995</v>
          </cell>
        </row>
        <row r="29">
          <cell r="B29" t="str">
            <v xml:space="preserve">Adaptador Terminal Curvo para Coraza Liquit Tight de 3/4 </v>
          </cell>
          <cell r="C29" t="str">
            <v>Un.</v>
          </cell>
          <cell r="D29">
            <v>6482.08</v>
          </cell>
          <cell r="E29">
            <v>5104</v>
          </cell>
          <cell r="F29">
            <v>0</v>
          </cell>
          <cell r="G29">
            <v>5104</v>
          </cell>
          <cell r="H29">
            <v>969.76</v>
          </cell>
          <cell r="I29">
            <v>6073.76</v>
          </cell>
          <cell r="J29">
            <v>51.04</v>
          </cell>
          <cell r="K29">
            <v>102.08</v>
          </cell>
          <cell r="L29">
            <v>255.20000000000002</v>
          </cell>
          <cell r="M29">
            <v>6482.08</v>
          </cell>
        </row>
        <row r="30">
          <cell r="B30" t="str">
            <v xml:space="preserve">Adaptador Terminal EMT de 1 </v>
          </cell>
          <cell r="C30" t="str">
            <v>Un.</v>
          </cell>
          <cell r="D30">
            <v>1520.19</v>
          </cell>
          <cell r="E30">
            <v>1197</v>
          </cell>
          <cell r="F30">
            <v>0</v>
          </cell>
          <cell r="G30">
            <v>1197</v>
          </cell>
          <cell r="H30">
            <v>227.43</v>
          </cell>
          <cell r="I30">
            <v>1424.43</v>
          </cell>
          <cell r="J30">
            <v>11.97</v>
          </cell>
          <cell r="K30">
            <v>23.94</v>
          </cell>
          <cell r="L30">
            <v>59.85</v>
          </cell>
          <cell r="M30">
            <v>1520.19</v>
          </cell>
        </row>
        <row r="31">
          <cell r="B31" t="str">
            <v xml:space="preserve">Adaptador Terminal EMT de 1 1/2 </v>
          </cell>
          <cell r="C31" t="str">
            <v>Un.</v>
          </cell>
          <cell r="D31">
            <v>4108.45</v>
          </cell>
          <cell r="E31">
            <v>3235</v>
          </cell>
          <cell r="F31">
            <v>0</v>
          </cell>
          <cell r="G31">
            <v>3235</v>
          </cell>
          <cell r="H31">
            <v>614.65</v>
          </cell>
          <cell r="I31">
            <v>3849.65</v>
          </cell>
          <cell r="J31">
            <v>32.35</v>
          </cell>
          <cell r="K31">
            <v>64.7</v>
          </cell>
          <cell r="L31">
            <v>161.75</v>
          </cell>
          <cell r="M31">
            <v>4108.45</v>
          </cell>
        </row>
        <row r="32">
          <cell r="B32" t="str">
            <v xml:space="preserve">Adaptador Terminal EMT de 1 1/4 </v>
          </cell>
          <cell r="C32" t="str">
            <v>Un.</v>
          </cell>
          <cell r="D32">
            <v>2760.9799999999996</v>
          </cell>
          <cell r="E32">
            <v>2174</v>
          </cell>
          <cell r="F32">
            <v>0</v>
          </cell>
          <cell r="G32">
            <v>2174</v>
          </cell>
          <cell r="H32">
            <v>413.06</v>
          </cell>
          <cell r="I32">
            <v>2587.06</v>
          </cell>
          <cell r="J32">
            <v>21.740000000000002</v>
          </cell>
          <cell r="K32">
            <v>43.480000000000004</v>
          </cell>
          <cell r="L32">
            <v>108.7</v>
          </cell>
          <cell r="M32">
            <v>2760.9799999999996</v>
          </cell>
        </row>
        <row r="33">
          <cell r="B33" t="str">
            <v xml:space="preserve">Adaptador Terminal EMT de 1/2 </v>
          </cell>
          <cell r="C33" t="str">
            <v>Un.</v>
          </cell>
          <cell r="D33">
            <v>726.44000000000017</v>
          </cell>
          <cell r="E33">
            <v>572</v>
          </cell>
          <cell r="F33">
            <v>0</v>
          </cell>
          <cell r="G33">
            <v>572</v>
          </cell>
          <cell r="H33">
            <v>108.68</v>
          </cell>
          <cell r="I33">
            <v>680.68000000000006</v>
          </cell>
          <cell r="J33">
            <v>5.72</v>
          </cell>
          <cell r="K33">
            <v>11.44</v>
          </cell>
          <cell r="L33">
            <v>28.6</v>
          </cell>
          <cell r="M33">
            <v>726.44000000000017</v>
          </cell>
        </row>
        <row r="34">
          <cell r="B34" t="str">
            <v xml:space="preserve">Adaptador Terminal EMT de 2 </v>
          </cell>
          <cell r="C34" t="str">
            <v>Un.</v>
          </cell>
          <cell r="D34">
            <v>5896.61</v>
          </cell>
          <cell r="E34">
            <v>4643</v>
          </cell>
          <cell r="F34">
            <v>0</v>
          </cell>
          <cell r="G34">
            <v>4643</v>
          </cell>
          <cell r="H34">
            <v>882.17</v>
          </cell>
          <cell r="I34">
            <v>5525.17</v>
          </cell>
          <cell r="J34">
            <v>46.43</v>
          </cell>
          <cell r="K34">
            <v>92.86</v>
          </cell>
          <cell r="L34">
            <v>232.15</v>
          </cell>
          <cell r="M34">
            <v>5896.61</v>
          </cell>
        </row>
        <row r="35">
          <cell r="B35" t="str">
            <v xml:space="preserve">Adaptador Terminal EMT de 3 </v>
          </cell>
          <cell r="C35" t="str">
            <v>Un.</v>
          </cell>
          <cell r="D35">
            <v>8758.6206896551721</v>
          </cell>
          <cell r="E35">
            <v>6896.5517241379312</v>
          </cell>
          <cell r="F35">
            <v>0</v>
          </cell>
          <cell r="G35">
            <v>6896.5517241379312</v>
          </cell>
          <cell r="H35">
            <v>1310.344827586207</v>
          </cell>
          <cell r="I35">
            <v>8206.8965517241377</v>
          </cell>
          <cell r="J35">
            <v>68.965517241379317</v>
          </cell>
          <cell r="K35">
            <v>137.93103448275863</v>
          </cell>
          <cell r="L35">
            <v>344.82758620689657</v>
          </cell>
          <cell r="M35">
            <v>8758.6206896551721</v>
          </cell>
        </row>
        <row r="36">
          <cell r="B36" t="str">
            <v xml:space="preserve">Adaptador Terminal EMT de 3/4 </v>
          </cell>
          <cell r="C36" t="str">
            <v>Un.</v>
          </cell>
          <cell r="D36">
            <v>1079.5</v>
          </cell>
          <cell r="E36">
            <v>850</v>
          </cell>
          <cell r="F36">
            <v>0</v>
          </cell>
          <cell r="G36">
            <v>850</v>
          </cell>
          <cell r="H36">
            <v>161.5</v>
          </cell>
          <cell r="I36">
            <v>1011.5</v>
          </cell>
          <cell r="J36">
            <v>8.5</v>
          </cell>
          <cell r="K36">
            <v>17</v>
          </cell>
          <cell r="L36">
            <v>42.5</v>
          </cell>
          <cell r="M36">
            <v>1079.5</v>
          </cell>
        </row>
        <row r="37">
          <cell r="B37" t="str">
            <v xml:space="preserve">Adaptador Terminal EMT de 4 </v>
          </cell>
          <cell r="C37" t="str">
            <v>Un.</v>
          </cell>
          <cell r="D37">
            <v>23120.35</v>
          </cell>
          <cell r="E37">
            <v>18205</v>
          </cell>
          <cell r="F37">
            <v>0</v>
          </cell>
          <cell r="G37">
            <v>18205</v>
          </cell>
          <cell r="H37">
            <v>3458.95</v>
          </cell>
          <cell r="I37">
            <v>21663.95</v>
          </cell>
          <cell r="J37">
            <v>182.05</v>
          </cell>
          <cell r="K37">
            <v>364.1</v>
          </cell>
          <cell r="L37">
            <v>910.25</v>
          </cell>
          <cell r="M37">
            <v>23120.35</v>
          </cell>
        </row>
        <row r="38">
          <cell r="B38" t="str">
            <v xml:space="preserve">Adaptador Terminal IMC (Tuerca y Contratuerca) de 1 </v>
          </cell>
          <cell r="C38" t="str">
            <v>Un.</v>
          </cell>
          <cell r="D38">
            <v>1915.16</v>
          </cell>
          <cell r="E38">
            <v>1508</v>
          </cell>
          <cell r="F38">
            <v>0</v>
          </cell>
          <cell r="G38">
            <v>1508</v>
          </cell>
          <cell r="H38">
            <v>286.52</v>
          </cell>
          <cell r="I38">
            <v>1794.52</v>
          </cell>
          <cell r="J38">
            <v>15.08</v>
          </cell>
          <cell r="K38">
            <v>30.16</v>
          </cell>
          <cell r="L38">
            <v>75.400000000000006</v>
          </cell>
          <cell r="M38">
            <v>1915.16</v>
          </cell>
        </row>
        <row r="39">
          <cell r="B39" t="str">
            <v xml:space="preserve">Adaptador Terminal IMC (Tuerca y Contratuerca) de 1 1/2  </v>
          </cell>
          <cell r="C39" t="str">
            <v>Un.</v>
          </cell>
          <cell r="D39">
            <v>1981.2</v>
          </cell>
          <cell r="E39">
            <v>1560</v>
          </cell>
          <cell r="F39">
            <v>0</v>
          </cell>
          <cell r="G39">
            <v>1560</v>
          </cell>
          <cell r="H39">
            <v>296.39999999999998</v>
          </cell>
          <cell r="I39">
            <v>1856.4</v>
          </cell>
          <cell r="J39">
            <v>15.6</v>
          </cell>
          <cell r="K39">
            <v>31.2</v>
          </cell>
          <cell r="L39">
            <v>78</v>
          </cell>
          <cell r="M39">
            <v>1981.2</v>
          </cell>
        </row>
        <row r="40">
          <cell r="B40" t="str">
            <v xml:space="preserve">Adaptador Terminal IMC (Tuerca y Contratuerca) de 1 1/4  </v>
          </cell>
          <cell r="C40" t="str">
            <v>Un.</v>
          </cell>
          <cell r="D40">
            <v>1473.2</v>
          </cell>
          <cell r="E40">
            <v>1160</v>
          </cell>
          <cell r="F40">
            <v>0</v>
          </cell>
          <cell r="G40">
            <v>1160</v>
          </cell>
          <cell r="H40">
            <v>220.4</v>
          </cell>
          <cell r="I40">
            <v>1380.4</v>
          </cell>
          <cell r="J40">
            <v>11.6</v>
          </cell>
          <cell r="K40">
            <v>23.2</v>
          </cell>
          <cell r="L40">
            <v>58</v>
          </cell>
          <cell r="M40">
            <v>1473.2</v>
          </cell>
        </row>
        <row r="41">
          <cell r="B41" t="str">
            <v xml:space="preserve">Adaptador Terminal IMC (Tuerca y Contratuerca) de 1/2 </v>
          </cell>
          <cell r="C41" t="str">
            <v>Un.</v>
          </cell>
          <cell r="D41">
            <v>711.2</v>
          </cell>
          <cell r="E41">
            <v>560</v>
          </cell>
          <cell r="F41">
            <v>0</v>
          </cell>
          <cell r="G41">
            <v>560</v>
          </cell>
          <cell r="H41">
            <v>106.4</v>
          </cell>
          <cell r="I41">
            <v>666.4</v>
          </cell>
          <cell r="J41">
            <v>5.6000000000000005</v>
          </cell>
          <cell r="K41">
            <v>11.200000000000001</v>
          </cell>
          <cell r="L41">
            <v>28</v>
          </cell>
          <cell r="M41">
            <v>711.2</v>
          </cell>
        </row>
        <row r="42">
          <cell r="B42" t="str">
            <v xml:space="preserve">Adaptador Terminal IMC (Tuerca y Contratuerca) de 2  </v>
          </cell>
          <cell r="C42" t="str">
            <v>Un.</v>
          </cell>
          <cell r="D42">
            <v>3810</v>
          </cell>
          <cell r="E42">
            <v>3000</v>
          </cell>
          <cell r="F42">
            <v>0</v>
          </cell>
          <cell r="G42">
            <v>3000</v>
          </cell>
          <cell r="H42">
            <v>570</v>
          </cell>
          <cell r="I42">
            <v>3570</v>
          </cell>
          <cell r="J42">
            <v>30</v>
          </cell>
          <cell r="K42">
            <v>60</v>
          </cell>
          <cell r="L42">
            <v>150</v>
          </cell>
          <cell r="M42">
            <v>3810</v>
          </cell>
        </row>
        <row r="43">
          <cell r="B43" t="str">
            <v xml:space="preserve">Adaptador Terminal IMC (Tuerca y Contratuerca) de 3  </v>
          </cell>
          <cell r="C43" t="str">
            <v>Un.</v>
          </cell>
          <cell r="D43">
            <v>12376.15</v>
          </cell>
          <cell r="E43">
            <v>9745</v>
          </cell>
          <cell r="F43">
            <v>0</v>
          </cell>
          <cell r="G43">
            <v>9745</v>
          </cell>
          <cell r="H43">
            <v>1851.55</v>
          </cell>
          <cell r="I43">
            <v>11596.55</v>
          </cell>
          <cell r="J43">
            <v>97.45</v>
          </cell>
          <cell r="K43">
            <v>194.9</v>
          </cell>
          <cell r="L43">
            <v>487.25</v>
          </cell>
          <cell r="M43">
            <v>12376.15</v>
          </cell>
        </row>
        <row r="44">
          <cell r="B44" t="str">
            <v>Adaptador Terminal IMC (Tuerca y Contratuerca) de 3/4</v>
          </cell>
          <cell r="C44" t="str">
            <v>Un.</v>
          </cell>
          <cell r="D44">
            <v>1767.84</v>
          </cell>
          <cell r="E44">
            <v>1392</v>
          </cell>
          <cell r="F44">
            <v>0</v>
          </cell>
          <cell r="G44">
            <v>1392</v>
          </cell>
          <cell r="H44">
            <v>264.48</v>
          </cell>
          <cell r="I44">
            <v>1656.48</v>
          </cell>
          <cell r="J44">
            <v>13.92</v>
          </cell>
          <cell r="K44">
            <v>27.84</v>
          </cell>
          <cell r="L44">
            <v>69.600000000000009</v>
          </cell>
          <cell r="M44">
            <v>1767.84</v>
          </cell>
        </row>
        <row r="45">
          <cell r="B45" t="str">
            <v xml:space="preserve">Adaptador Terminal IMC (Tuerca y Contratuerca) de 4  </v>
          </cell>
          <cell r="C45" t="str">
            <v>Un.</v>
          </cell>
          <cell r="D45">
            <v>15494</v>
          </cell>
          <cell r="E45">
            <v>12200</v>
          </cell>
          <cell r="F45">
            <v>0</v>
          </cell>
          <cell r="G45">
            <v>12200</v>
          </cell>
          <cell r="H45">
            <v>2318</v>
          </cell>
          <cell r="I45">
            <v>14518</v>
          </cell>
          <cell r="J45">
            <v>122</v>
          </cell>
          <cell r="K45">
            <v>244</v>
          </cell>
          <cell r="L45">
            <v>610</v>
          </cell>
          <cell r="M45">
            <v>15494</v>
          </cell>
        </row>
        <row r="46">
          <cell r="B46" t="str">
            <v xml:space="preserve">Adaptador Terminal PVC de 1 </v>
          </cell>
          <cell r="C46" t="str">
            <v>Un.</v>
          </cell>
          <cell r="D46">
            <v>468.63</v>
          </cell>
          <cell r="E46">
            <v>369</v>
          </cell>
          <cell r="F46">
            <v>0</v>
          </cell>
          <cell r="G46">
            <v>369</v>
          </cell>
          <cell r="H46">
            <v>70.11</v>
          </cell>
          <cell r="I46">
            <v>439.11</v>
          </cell>
          <cell r="J46">
            <v>3.69</v>
          </cell>
          <cell r="K46">
            <v>7.38</v>
          </cell>
          <cell r="L46">
            <v>18.45</v>
          </cell>
          <cell r="M46">
            <v>468.63</v>
          </cell>
        </row>
        <row r="47">
          <cell r="B47" t="str">
            <v xml:space="preserve">Adaptador Terminal PVC de 1 1/2 </v>
          </cell>
          <cell r="C47" t="str">
            <v>Un.</v>
          </cell>
          <cell r="D47">
            <v>1168.4000000000001</v>
          </cell>
          <cell r="E47">
            <v>920</v>
          </cell>
          <cell r="F47">
            <v>0</v>
          </cell>
          <cell r="G47">
            <v>920</v>
          </cell>
          <cell r="H47">
            <v>174.8</v>
          </cell>
          <cell r="I47">
            <v>1094.8</v>
          </cell>
          <cell r="J47">
            <v>9.2000000000000011</v>
          </cell>
          <cell r="K47">
            <v>18.400000000000002</v>
          </cell>
          <cell r="L47">
            <v>46</v>
          </cell>
          <cell r="M47">
            <v>1168.4000000000001</v>
          </cell>
        </row>
        <row r="48">
          <cell r="B48" t="str">
            <v xml:space="preserve">Adaptador Terminal PVC de 1 1/4 </v>
          </cell>
          <cell r="C48" t="str">
            <v>Un.</v>
          </cell>
          <cell r="D48">
            <v>990.6</v>
          </cell>
          <cell r="E48">
            <v>780</v>
          </cell>
          <cell r="F48">
            <v>0</v>
          </cell>
          <cell r="G48">
            <v>780</v>
          </cell>
          <cell r="H48">
            <v>148.19999999999999</v>
          </cell>
          <cell r="I48">
            <v>928.2</v>
          </cell>
          <cell r="J48">
            <v>7.8</v>
          </cell>
          <cell r="K48">
            <v>15.6</v>
          </cell>
          <cell r="L48">
            <v>39</v>
          </cell>
          <cell r="M48">
            <v>990.6</v>
          </cell>
        </row>
        <row r="49">
          <cell r="B49" t="str">
            <v xml:space="preserve">Adaptador Terminal PVC de 1/2 </v>
          </cell>
          <cell r="C49" t="str">
            <v>Un.</v>
          </cell>
          <cell r="D49">
            <v>165.1</v>
          </cell>
          <cell r="E49">
            <v>130</v>
          </cell>
          <cell r="F49">
            <v>0</v>
          </cell>
          <cell r="G49">
            <v>130</v>
          </cell>
          <cell r="H49">
            <v>24.7</v>
          </cell>
          <cell r="I49">
            <v>154.69999999999999</v>
          </cell>
          <cell r="J49">
            <v>1.3</v>
          </cell>
          <cell r="K49">
            <v>2.6</v>
          </cell>
          <cell r="L49">
            <v>6.5</v>
          </cell>
          <cell r="M49">
            <v>165.1</v>
          </cell>
        </row>
        <row r="50">
          <cell r="B50" t="str">
            <v xml:space="preserve">Adaptador Terminal PVC de 2 </v>
          </cell>
          <cell r="C50" t="str">
            <v>Un.</v>
          </cell>
          <cell r="D50">
            <v>1663.7</v>
          </cell>
          <cell r="E50">
            <v>1310</v>
          </cell>
          <cell r="F50">
            <v>0</v>
          </cell>
          <cell r="G50">
            <v>1310</v>
          </cell>
          <cell r="H50">
            <v>248.9</v>
          </cell>
          <cell r="I50">
            <v>1558.9</v>
          </cell>
          <cell r="J50">
            <v>13.1</v>
          </cell>
          <cell r="K50">
            <v>26.2</v>
          </cell>
          <cell r="L50">
            <v>65.5</v>
          </cell>
          <cell r="M50">
            <v>1663.7</v>
          </cell>
        </row>
        <row r="51">
          <cell r="B51" t="str">
            <v xml:space="preserve">Adaptador Terminal PVC de 3 </v>
          </cell>
          <cell r="C51" t="str">
            <v>Un.</v>
          </cell>
          <cell r="D51">
            <v>8318.5</v>
          </cell>
          <cell r="E51">
            <v>6550</v>
          </cell>
          <cell r="F51">
            <v>0</v>
          </cell>
          <cell r="G51">
            <v>6550</v>
          </cell>
          <cell r="H51">
            <v>1244.5</v>
          </cell>
          <cell r="I51">
            <v>7794.5</v>
          </cell>
          <cell r="J51">
            <v>65.5</v>
          </cell>
          <cell r="K51">
            <v>131</v>
          </cell>
          <cell r="L51">
            <v>327.5</v>
          </cell>
          <cell r="M51">
            <v>8318.5</v>
          </cell>
        </row>
        <row r="52">
          <cell r="B52" t="str">
            <v xml:space="preserve">Adaptador Terminal PVC de 3/4 </v>
          </cell>
          <cell r="C52" t="str">
            <v>Un.</v>
          </cell>
          <cell r="D52">
            <v>508</v>
          </cell>
          <cell r="E52">
            <v>400</v>
          </cell>
          <cell r="F52">
            <v>0</v>
          </cell>
          <cell r="G52">
            <v>400</v>
          </cell>
          <cell r="H52">
            <v>76</v>
          </cell>
          <cell r="I52">
            <v>476</v>
          </cell>
          <cell r="J52">
            <v>4</v>
          </cell>
          <cell r="K52">
            <v>8</v>
          </cell>
          <cell r="L52">
            <v>20</v>
          </cell>
          <cell r="M52">
            <v>508</v>
          </cell>
        </row>
        <row r="53">
          <cell r="B53" t="str">
            <v xml:space="preserve">Adaptador Terminal Recto para Coraza Liquit Tight de 1 1/2 </v>
          </cell>
          <cell r="C53" t="str">
            <v>Un.</v>
          </cell>
          <cell r="D53">
            <v>12816.84</v>
          </cell>
          <cell r="E53">
            <v>10092</v>
          </cell>
          <cell r="F53">
            <v>0</v>
          </cell>
          <cell r="G53">
            <v>10092</v>
          </cell>
          <cell r="H53">
            <v>1917.48</v>
          </cell>
          <cell r="I53">
            <v>12009.48</v>
          </cell>
          <cell r="J53">
            <v>100.92</v>
          </cell>
          <cell r="K53">
            <v>201.84</v>
          </cell>
          <cell r="L53">
            <v>504.6</v>
          </cell>
          <cell r="M53">
            <v>12816.84</v>
          </cell>
        </row>
        <row r="54">
          <cell r="B54" t="str">
            <v>Adaptador Terminal Recto para Coraza Liquit Tight de 1 1/4</v>
          </cell>
          <cell r="C54" t="str">
            <v>Un.</v>
          </cell>
          <cell r="D54">
            <v>8716.01</v>
          </cell>
          <cell r="E54">
            <v>6863</v>
          </cell>
          <cell r="F54">
            <v>0</v>
          </cell>
          <cell r="G54">
            <v>6863</v>
          </cell>
          <cell r="H54">
            <v>1303.97</v>
          </cell>
          <cell r="I54">
            <v>8166.97</v>
          </cell>
          <cell r="J54">
            <v>68.63</v>
          </cell>
          <cell r="K54">
            <v>137.26</v>
          </cell>
          <cell r="L54">
            <v>343.15000000000003</v>
          </cell>
          <cell r="M54">
            <v>8716.01</v>
          </cell>
        </row>
        <row r="55">
          <cell r="B55" t="str">
            <v xml:space="preserve">Adaptador Terminal Recto para Coraza Liquit Tight de 1" </v>
          </cell>
          <cell r="C55" t="str">
            <v>Un.</v>
          </cell>
          <cell r="D55">
            <v>5810.25</v>
          </cell>
          <cell r="E55">
            <v>4575</v>
          </cell>
          <cell r="F55">
            <v>0</v>
          </cell>
          <cell r="G55">
            <v>4575</v>
          </cell>
          <cell r="H55">
            <v>869.25</v>
          </cell>
          <cell r="I55">
            <v>5444.25</v>
          </cell>
          <cell r="J55">
            <v>45.75</v>
          </cell>
          <cell r="K55">
            <v>91.5</v>
          </cell>
          <cell r="L55">
            <v>228.75</v>
          </cell>
          <cell r="M55">
            <v>5810.25</v>
          </cell>
        </row>
        <row r="56">
          <cell r="B56" t="str">
            <v>Adaptador Terminal Recto para Coraza Liquit Tight de 1/2</v>
          </cell>
          <cell r="C56" t="str">
            <v>Un.</v>
          </cell>
          <cell r="D56">
            <v>2637.79</v>
          </cell>
          <cell r="E56">
            <v>2077</v>
          </cell>
          <cell r="F56">
            <v>0</v>
          </cell>
          <cell r="G56">
            <v>2077</v>
          </cell>
          <cell r="H56">
            <v>394.63</v>
          </cell>
          <cell r="I56">
            <v>2471.63</v>
          </cell>
          <cell r="J56">
            <v>20.77</v>
          </cell>
          <cell r="K56">
            <v>41.54</v>
          </cell>
          <cell r="L56">
            <v>103.85000000000001</v>
          </cell>
          <cell r="M56">
            <v>2637.79</v>
          </cell>
        </row>
        <row r="57">
          <cell r="B57" t="str">
            <v xml:space="preserve">Adaptador Terminal Recto para Coraza Liquit Tight de 2 </v>
          </cell>
          <cell r="C57" t="str">
            <v>Un.</v>
          </cell>
          <cell r="D57">
            <v>15240</v>
          </cell>
          <cell r="E57">
            <v>12000</v>
          </cell>
          <cell r="F57">
            <v>0</v>
          </cell>
          <cell r="G57">
            <v>12000</v>
          </cell>
          <cell r="H57">
            <v>2280</v>
          </cell>
          <cell r="I57">
            <v>14280</v>
          </cell>
          <cell r="J57">
            <v>120</v>
          </cell>
          <cell r="K57">
            <v>240</v>
          </cell>
          <cell r="L57">
            <v>600</v>
          </cell>
          <cell r="M57">
            <v>15240</v>
          </cell>
        </row>
        <row r="58">
          <cell r="B58" t="str">
            <v xml:space="preserve">Adaptador Terminal Recto para Coraza Liquit Tight de 3/4 </v>
          </cell>
          <cell r="C58" t="str">
            <v>Un.</v>
          </cell>
          <cell r="D58">
            <v>3674.11</v>
          </cell>
          <cell r="E58">
            <v>2893</v>
          </cell>
          <cell r="F58">
            <v>0</v>
          </cell>
          <cell r="G58">
            <v>2893</v>
          </cell>
          <cell r="H58">
            <v>549.66999999999996</v>
          </cell>
          <cell r="I58">
            <v>3442.67</v>
          </cell>
          <cell r="J58">
            <v>28.93</v>
          </cell>
          <cell r="K58">
            <v>57.86</v>
          </cell>
          <cell r="L58">
            <v>144.65</v>
          </cell>
          <cell r="M58">
            <v>3674.11</v>
          </cell>
        </row>
        <row r="59">
          <cell r="B59" t="str">
            <v>Aire Acondicionado de 12000 BTU - Inverter.</v>
          </cell>
          <cell r="C59" t="str">
            <v>Un.</v>
          </cell>
          <cell r="D59">
            <v>1778000</v>
          </cell>
          <cell r="E59">
            <v>1400000</v>
          </cell>
          <cell r="F59">
            <v>0</v>
          </cell>
          <cell r="G59">
            <v>1400000</v>
          </cell>
          <cell r="H59">
            <v>266000</v>
          </cell>
          <cell r="I59">
            <v>1666000</v>
          </cell>
          <cell r="J59">
            <v>14000</v>
          </cell>
          <cell r="K59">
            <v>28000</v>
          </cell>
          <cell r="L59">
            <v>70000</v>
          </cell>
          <cell r="M59">
            <v>1778000</v>
          </cell>
        </row>
        <row r="60">
          <cell r="B60" t="str">
            <v xml:space="preserve">Aire Acondicionado de 18000 BTU </v>
          </cell>
          <cell r="C60" t="str">
            <v>Un.</v>
          </cell>
          <cell r="D60">
            <v>2667000</v>
          </cell>
          <cell r="E60">
            <v>2100000</v>
          </cell>
          <cell r="F60">
            <v>0</v>
          </cell>
          <cell r="G60">
            <v>2100000</v>
          </cell>
          <cell r="H60">
            <v>399000</v>
          </cell>
          <cell r="I60">
            <v>2499000</v>
          </cell>
          <cell r="J60">
            <v>21000</v>
          </cell>
          <cell r="K60">
            <v>42000</v>
          </cell>
          <cell r="L60">
            <v>105000</v>
          </cell>
          <cell r="M60">
            <v>2667000</v>
          </cell>
        </row>
        <row r="61">
          <cell r="B61" t="str">
            <v>Aire Acondicionado de 24000 BTU</v>
          </cell>
          <cell r="C61" t="str">
            <v>Un.</v>
          </cell>
          <cell r="D61">
            <v>2921000</v>
          </cell>
          <cell r="E61">
            <v>2300000</v>
          </cell>
          <cell r="F61">
            <v>0</v>
          </cell>
          <cell r="G61">
            <v>2300000</v>
          </cell>
          <cell r="H61">
            <v>437000</v>
          </cell>
          <cell r="I61">
            <v>2737000</v>
          </cell>
          <cell r="J61">
            <v>23000</v>
          </cell>
          <cell r="K61">
            <v>46000</v>
          </cell>
          <cell r="L61">
            <v>115000</v>
          </cell>
          <cell r="M61">
            <v>2921000</v>
          </cell>
        </row>
        <row r="62">
          <cell r="B62" t="str">
            <v>Aire Acondicionado de 9000 BTU</v>
          </cell>
          <cell r="C62" t="str">
            <v>Un.</v>
          </cell>
          <cell r="D62">
            <v>787400</v>
          </cell>
          <cell r="E62">
            <v>620000</v>
          </cell>
          <cell r="F62">
            <v>0</v>
          </cell>
          <cell r="G62">
            <v>620000</v>
          </cell>
          <cell r="H62">
            <v>117800</v>
          </cell>
          <cell r="I62">
            <v>737800</v>
          </cell>
          <cell r="J62">
            <v>6200</v>
          </cell>
          <cell r="K62">
            <v>12400</v>
          </cell>
          <cell r="L62">
            <v>31000</v>
          </cell>
          <cell r="M62">
            <v>787400</v>
          </cell>
        </row>
        <row r="63">
          <cell r="B63" t="str">
            <v>Aislador Carrete de 3 ANSI 53-2</v>
          </cell>
          <cell r="C63" t="str">
            <v>Un.</v>
          </cell>
          <cell r="D63">
            <v>2794</v>
          </cell>
          <cell r="E63">
            <v>2200</v>
          </cell>
          <cell r="F63">
            <v>0</v>
          </cell>
          <cell r="G63">
            <v>2200</v>
          </cell>
          <cell r="H63">
            <v>418</v>
          </cell>
          <cell r="I63">
            <v>2618</v>
          </cell>
          <cell r="J63">
            <v>22</v>
          </cell>
          <cell r="K63">
            <v>44</v>
          </cell>
          <cell r="L63">
            <v>110</v>
          </cell>
          <cell r="M63">
            <v>2794</v>
          </cell>
        </row>
        <row r="64">
          <cell r="B64" t="str">
            <v xml:space="preserve">Aislador Line Post de 24 KV ANSI 57-1 </v>
          </cell>
          <cell r="C64" t="str">
            <v>Un.</v>
          </cell>
          <cell r="D64">
            <v>76962</v>
          </cell>
          <cell r="E64">
            <v>60600</v>
          </cell>
          <cell r="F64">
            <v>0</v>
          </cell>
          <cell r="G64">
            <v>60600</v>
          </cell>
          <cell r="H64">
            <v>11514</v>
          </cell>
          <cell r="I64">
            <v>72114</v>
          </cell>
          <cell r="J64">
            <v>606</v>
          </cell>
          <cell r="K64">
            <v>1212</v>
          </cell>
          <cell r="L64">
            <v>3030</v>
          </cell>
          <cell r="M64">
            <v>76962</v>
          </cell>
        </row>
        <row r="65">
          <cell r="B65" t="str">
            <v xml:space="preserve">Aislador Line Post de 34.5 KV ANSI 57-2 </v>
          </cell>
          <cell r="C65" t="str">
            <v>Un.</v>
          </cell>
          <cell r="D65">
            <v>99441</v>
          </cell>
          <cell r="E65">
            <v>78300</v>
          </cell>
          <cell r="F65">
            <v>0</v>
          </cell>
          <cell r="G65">
            <v>78300</v>
          </cell>
          <cell r="H65">
            <v>14877</v>
          </cell>
          <cell r="I65">
            <v>93177</v>
          </cell>
          <cell r="J65">
            <v>783</v>
          </cell>
          <cell r="K65">
            <v>1566</v>
          </cell>
          <cell r="L65">
            <v>3915</v>
          </cell>
          <cell r="M65">
            <v>99441</v>
          </cell>
        </row>
        <row r="66">
          <cell r="B66" t="str">
            <v>Aislador para Barraje 250 Amp. 25 Mm</v>
          </cell>
          <cell r="C66" t="str">
            <v>Un.</v>
          </cell>
          <cell r="D66">
            <v>1460.5</v>
          </cell>
          <cell r="E66">
            <v>1150</v>
          </cell>
          <cell r="F66">
            <v>0</v>
          </cell>
          <cell r="G66">
            <v>1150</v>
          </cell>
          <cell r="H66">
            <v>218.5</v>
          </cell>
          <cell r="I66">
            <v>1368.5</v>
          </cell>
          <cell r="J66">
            <v>11.5</v>
          </cell>
          <cell r="K66">
            <v>23</v>
          </cell>
          <cell r="L66">
            <v>57.5</v>
          </cell>
          <cell r="M66">
            <v>1460.5</v>
          </cell>
        </row>
        <row r="67">
          <cell r="B67" t="str">
            <v>Aislador para Barraje 350 Amp. 35 Mm</v>
          </cell>
          <cell r="C67" t="str">
            <v>Un.</v>
          </cell>
          <cell r="D67">
            <v>2095.5</v>
          </cell>
          <cell r="E67">
            <v>1650</v>
          </cell>
          <cell r="F67">
            <v>0</v>
          </cell>
          <cell r="G67">
            <v>1650</v>
          </cell>
          <cell r="H67">
            <v>313.5</v>
          </cell>
          <cell r="I67">
            <v>1963.5</v>
          </cell>
          <cell r="J67">
            <v>16.5</v>
          </cell>
          <cell r="K67">
            <v>33</v>
          </cell>
          <cell r="L67">
            <v>82.5</v>
          </cell>
          <cell r="M67">
            <v>2095.5</v>
          </cell>
        </row>
        <row r="68">
          <cell r="B68" t="str">
            <v>Aislador para Barraje 400 Amp. 40 Mm</v>
          </cell>
          <cell r="C68" t="str">
            <v>Un.</v>
          </cell>
          <cell r="D68">
            <v>2667</v>
          </cell>
          <cell r="E68">
            <v>2100</v>
          </cell>
          <cell r="F68">
            <v>0</v>
          </cell>
          <cell r="G68">
            <v>2100</v>
          </cell>
          <cell r="H68">
            <v>399</v>
          </cell>
          <cell r="I68">
            <v>2499</v>
          </cell>
          <cell r="J68">
            <v>21</v>
          </cell>
          <cell r="K68">
            <v>42</v>
          </cell>
          <cell r="L68">
            <v>105</v>
          </cell>
          <cell r="M68">
            <v>2667</v>
          </cell>
        </row>
        <row r="69">
          <cell r="B69" t="str">
            <v>Aislador para Barraje 500 Amp. 51 Mm</v>
          </cell>
          <cell r="C69" t="str">
            <v>Un.</v>
          </cell>
          <cell r="D69">
            <v>2794</v>
          </cell>
          <cell r="E69">
            <v>2200</v>
          </cell>
          <cell r="F69">
            <v>0</v>
          </cell>
          <cell r="G69">
            <v>2200</v>
          </cell>
          <cell r="H69">
            <v>418</v>
          </cell>
          <cell r="I69">
            <v>2618</v>
          </cell>
          <cell r="J69">
            <v>22</v>
          </cell>
          <cell r="K69">
            <v>44</v>
          </cell>
          <cell r="L69">
            <v>110</v>
          </cell>
          <cell r="M69">
            <v>2794</v>
          </cell>
        </row>
        <row r="70">
          <cell r="B70" t="str">
            <v>Aislador para Barraje 750 Amp. 76 Mm</v>
          </cell>
          <cell r="C70" t="str">
            <v>Un.</v>
          </cell>
          <cell r="D70">
            <v>6604</v>
          </cell>
          <cell r="E70">
            <v>5200</v>
          </cell>
          <cell r="F70">
            <v>0</v>
          </cell>
          <cell r="G70">
            <v>5200</v>
          </cell>
          <cell r="H70">
            <v>988</v>
          </cell>
          <cell r="I70">
            <v>6188</v>
          </cell>
          <cell r="J70">
            <v>52</v>
          </cell>
          <cell r="K70">
            <v>104</v>
          </cell>
          <cell r="L70">
            <v>260</v>
          </cell>
          <cell r="M70">
            <v>6604</v>
          </cell>
        </row>
        <row r="71">
          <cell r="B71" t="str">
            <v xml:space="preserve">Aislador Suspension Disco de 10 ANSI 52-4 </v>
          </cell>
          <cell r="C71" t="str">
            <v>Un.</v>
          </cell>
          <cell r="D71">
            <v>37592</v>
          </cell>
          <cell r="E71">
            <v>29600</v>
          </cell>
          <cell r="F71">
            <v>0</v>
          </cell>
          <cell r="G71">
            <v>29600</v>
          </cell>
          <cell r="H71">
            <v>5624</v>
          </cell>
          <cell r="I71">
            <v>35224</v>
          </cell>
          <cell r="J71">
            <v>296</v>
          </cell>
          <cell r="K71">
            <v>592</v>
          </cell>
          <cell r="L71">
            <v>1480</v>
          </cell>
          <cell r="M71">
            <v>37592</v>
          </cell>
        </row>
        <row r="72">
          <cell r="B72" t="str">
            <v xml:space="preserve">Aislador Suspension Disco de 6 ANSI 52-1 </v>
          </cell>
          <cell r="C72" t="str">
            <v>Un.</v>
          </cell>
          <cell r="D72">
            <v>25717.5</v>
          </cell>
          <cell r="E72">
            <v>20250</v>
          </cell>
          <cell r="F72">
            <v>0</v>
          </cell>
          <cell r="G72">
            <v>20250</v>
          </cell>
          <cell r="H72">
            <v>3847.5</v>
          </cell>
          <cell r="I72">
            <v>24097.5</v>
          </cell>
          <cell r="J72">
            <v>202.5</v>
          </cell>
          <cell r="K72">
            <v>405</v>
          </cell>
          <cell r="L72">
            <v>1012.5</v>
          </cell>
          <cell r="M72">
            <v>25717.5</v>
          </cell>
        </row>
        <row r="73">
          <cell r="B73" t="str">
            <v xml:space="preserve">Aislador Suspension Polimerico de 15 KV  </v>
          </cell>
          <cell r="C73" t="str">
            <v>Un.</v>
          </cell>
          <cell r="D73">
            <v>50800</v>
          </cell>
          <cell r="E73">
            <v>40000</v>
          </cell>
          <cell r="F73">
            <v>0</v>
          </cell>
          <cell r="G73">
            <v>40000</v>
          </cell>
          <cell r="H73">
            <v>7600</v>
          </cell>
          <cell r="I73">
            <v>47600</v>
          </cell>
          <cell r="J73">
            <v>400</v>
          </cell>
          <cell r="K73">
            <v>800</v>
          </cell>
          <cell r="L73">
            <v>2000</v>
          </cell>
          <cell r="M73">
            <v>50800</v>
          </cell>
        </row>
        <row r="74">
          <cell r="B74" t="str">
            <v xml:space="preserve">Aislador Suspension Polimerico de 34.5 KV  </v>
          </cell>
          <cell r="C74" t="str">
            <v>Un.</v>
          </cell>
          <cell r="D74">
            <v>74612.5</v>
          </cell>
          <cell r="E74">
            <v>58750</v>
          </cell>
          <cell r="F74">
            <v>0</v>
          </cell>
          <cell r="G74">
            <v>58750</v>
          </cell>
          <cell r="H74">
            <v>11162.5</v>
          </cell>
          <cell r="I74">
            <v>69912.5</v>
          </cell>
          <cell r="J74">
            <v>587.5</v>
          </cell>
          <cell r="K74">
            <v>1175</v>
          </cell>
          <cell r="L74">
            <v>2937.5</v>
          </cell>
          <cell r="M74">
            <v>74612.5</v>
          </cell>
        </row>
        <row r="75">
          <cell r="B75" t="str">
            <v xml:space="preserve">Aislador Tensor de 4 1/4 ANSI 54-2 </v>
          </cell>
          <cell r="C75" t="str">
            <v>Un.</v>
          </cell>
          <cell r="D75">
            <v>10297.16</v>
          </cell>
          <cell r="E75">
            <v>8108</v>
          </cell>
          <cell r="F75">
            <v>0</v>
          </cell>
          <cell r="G75">
            <v>8108</v>
          </cell>
          <cell r="H75">
            <v>1540.52</v>
          </cell>
          <cell r="I75">
            <v>9648.52</v>
          </cell>
          <cell r="J75">
            <v>81.08</v>
          </cell>
          <cell r="K75">
            <v>162.16</v>
          </cell>
          <cell r="L75">
            <v>405.40000000000003</v>
          </cell>
          <cell r="M75">
            <v>10297.16</v>
          </cell>
        </row>
        <row r="76">
          <cell r="B76" t="str">
            <v>Aislador Tensor de 5 1/2 ANSI 54-3</v>
          </cell>
          <cell r="C76" t="str">
            <v>Un.</v>
          </cell>
          <cell r="D76">
            <v>12442.19</v>
          </cell>
          <cell r="E76">
            <v>9797</v>
          </cell>
          <cell r="F76">
            <v>0</v>
          </cell>
          <cell r="G76">
            <v>9797</v>
          </cell>
          <cell r="H76">
            <v>1861.43</v>
          </cell>
          <cell r="I76">
            <v>11658.43</v>
          </cell>
          <cell r="J76">
            <v>97.97</v>
          </cell>
          <cell r="K76">
            <v>195.94</v>
          </cell>
          <cell r="L76">
            <v>489.85</v>
          </cell>
          <cell r="M76">
            <v>12442.19</v>
          </cell>
        </row>
        <row r="77">
          <cell r="B77" t="str">
            <v xml:space="preserve">Aislador Tipo Pin de 13.2 KV Ansi 55-4 </v>
          </cell>
          <cell r="C77" t="str">
            <v>Un.</v>
          </cell>
          <cell r="D77">
            <v>18478.5</v>
          </cell>
          <cell r="E77">
            <v>14550</v>
          </cell>
          <cell r="F77">
            <v>0</v>
          </cell>
          <cell r="G77">
            <v>14550</v>
          </cell>
          <cell r="H77">
            <v>2764.5</v>
          </cell>
          <cell r="I77">
            <v>17314.5</v>
          </cell>
          <cell r="J77">
            <v>145.5</v>
          </cell>
          <cell r="K77">
            <v>291</v>
          </cell>
          <cell r="L77">
            <v>727.5</v>
          </cell>
          <cell r="M77">
            <v>18478.5</v>
          </cell>
        </row>
        <row r="78">
          <cell r="B78" t="str">
            <v xml:space="preserve">Aislador Tipo Pin de 34.5 KV Ansi 56-3 </v>
          </cell>
          <cell r="C78" t="str">
            <v>Un.</v>
          </cell>
          <cell r="D78">
            <v>52260.5</v>
          </cell>
          <cell r="E78">
            <v>41150</v>
          </cell>
          <cell r="F78">
            <v>0</v>
          </cell>
          <cell r="G78">
            <v>41150</v>
          </cell>
          <cell r="H78">
            <v>7818.5</v>
          </cell>
          <cell r="I78">
            <v>48968.5</v>
          </cell>
          <cell r="J78">
            <v>411.5</v>
          </cell>
          <cell r="K78">
            <v>823</v>
          </cell>
          <cell r="L78">
            <v>2057.5</v>
          </cell>
          <cell r="M78">
            <v>52260.5</v>
          </cell>
        </row>
        <row r="79">
          <cell r="B79" t="str">
            <v xml:space="preserve">Aislador Tipo Pin o para Espigo de 15 KV Ansi 55-5 </v>
          </cell>
          <cell r="C79" t="str">
            <v>Un.</v>
          </cell>
          <cell r="D79">
            <v>18415</v>
          </cell>
          <cell r="E79">
            <v>14500</v>
          </cell>
          <cell r="F79">
            <v>0</v>
          </cell>
          <cell r="G79">
            <v>14500</v>
          </cell>
          <cell r="H79">
            <v>2755</v>
          </cell>
          <cell r="I79">
            <v>17255</v>
          </cell>
          <cell r="J79">
            <v>145</v>
          </cell>
          <cell r="K79">
            <v>290</v>
          </cell>
          <cell r="L79">
            <v>725</v>
          </cell>
          <cell r="M79">
            <v>18415</v>
          </cell>
        </row>
        <row r="80">
          <cell r="B80" t="str">
            <v>Aislador tipo tensor  3 1/2" clase ansi 54-4</v>
          </cell>
          <cell r="C80" t="str">
            <v>Un.</v>
          </cell>
          <cell r="D80">
            <v>20878.8</v>
          </cell>
          <cell r="E80">
            <v>16440</v>
          </cell>
          <cell r="F80">
            <v>0</v>
          </cell>
          <cell r="G80">
            <v>16440</v>
          </cell>
          <cell r="H80">
            <v>3123.6</v>
          </cell>
          <cell r="I80">
            <v>19563.599999999999</v>
          </cell>
          <cell r="J80">
            <v>164.4</v>
          </cell>
          <cell r="K80">
            <v>328.8</v>
          </cell>
          <cell r="L80">
            <v>822</v>
          </cell>
          <cell r="M80">
            <v>20878.8</v>
          </cell>
        </row>
        <row r="81">
          <cell r="B81" t="str">
            <v xml:space="preserve">Alambre de Cobre Aislado THHN No. 10 </v>
          </cell>
          <cell r="C81" t="str">
            <v>ML</v>
          </cell>
          <cell r="D81">
            <v>1733.55</v>
          </cell>
          <cell r="E81">
            <v>1365</v>
          </cell>
          <cell r="F81">
            <v>0</v>
          </cell>
          <cell r="G81">
            <v>1365</v>
          </cell>
          <cell r="H81">
            <v>259.35000000000002</v>
          </cell>
          <cell r="I81">
            <v>1624.35</v>
          </cell>
          <cell r="J81">
            <v>13.65</v>
          </cell>
          <cell r="K81">
            <v>27.3</v>
          </cell>
          <cell r="L81">
            <v>68.25</v>
          </cell>
          <cell r="M81">
            <v>1733.55</v>
          </cell>
        </row>
        <row r="82">
          <cell r="B82" t="str">
            <v xml:space="preserve">Alambre de Cobre Aislado THHN No. 12  </v>
          </cell>
          <cell r="C82" t="str">
            <v>ML</v>
          </cell>
          <cell r="D82">
            <v>1244.5999999999999</v>
          </cell>
          <cell r="E82">
            <v>980</v>
          </cell>
          <cell r="F82">
            <v>0</v>
          </cell>
          <cell r="G82">
            <v>980</v>
          </cell>
          <cell r="H82">
            <v>186.2</v>
          </cell>
          <cell r="I82">
            <v>1166.2</v>
          </cell>
          <cell r="J82">
            <v>9.8000000000000007</v>
          </cell>
          <cell r="K82">
            <v>19.600000000000001</v>
          </cell>
          <cell r="L82">
            <v>49</v>
          </cell>
          <cell r="M82">
            <v>1244.5999999999999</v>
          </cell>
        </row>
        <row r="83">
          <cell r="B83" t="str">
            <v xml:space="preserve">Alambre de Cobre Aislado THHN No. 14  </v>
          </cell>
          <cell r="C83" t="str">
            <v>ML</v>
          </cell>
          <cell r="D83">
            <v>745.49</v>
          </cell>
          <cell r="E83">
            <v>587</v>
          </cell>
          <cell r="F83">
            <v>0</v>
          </cell>
          <cell r="G83">
            <v>587</v>
          </cell>
          <cell r="H83">
            <v>111.53</v>
          </cell>
          <cell r="I83">
            <v>698.53</v>
          </cell>
          <cell r="J83">
            <v>5.87</v>
          </cell>
          <cell r="K83">
            <v>11.74</v>
          </cell>
          <cell r="L83">
            <v>29.35</v>
          </cell>
          <cell r="M83">
            <v>745.49</v>
          </cell>
        </row>
        <row r="84">
          <cell r="B84" t="str">
            <v>Alambre de Cobre Aislado THHN No. 4</v>
          </cell>
          <cell r="C84" t="str">
            <v>ML</v>
          </cell>
          <cell r="D84">
            <v>7536.18</v>
          </cell>
          <cell r="E84">
            <v>5934</v>
          </cell>
          <cell r="F84">
            <v>0</v>
          </cell>
          <cell r="G84">
            <v>5934</v>
          </cell>
          <cell r="H84">
            <v>1127.46</v>
          </cell>
          <cell r="I84">
            <v>7061.46</v>
          </cell>
          <cell r="J84">
            <v>59.34</v>
          </cell>
          <cell r="K84">
            <v>118.68</v>
          </cell>
          <cell r="L84">
            <v>296.7</v>
          </cell>
          <cell r="M84">
            <v>7536.18</v>
          </cell>
        </row>
        <row r="85">
          <cell r="B85" t="str">
            <v xml:space="preserve">Alambre de Cobre Aislado THHN No. 6 </v>
          </cell>
          <cell r="C85" t="str">
            <v>ML</v>
          </cell>
          <cell r="D85">
            <v>4886.9599999999991</v>
          </cell>
          <cell r="E85">
            <v>3848</v>
          </cell>
          <cell r="F85">
            <v>0</v>
          </cell>
          <cell r="G85">
            <v>3848</v>
          </cell>
          <cell r="H85">
            <v>731.12</v>
          </cell>
          <cell r="I85">
            <v>4579.12</v>
          </cell>
          <cell r="J85">
            <v>38.480000000000004</v>
          </cell>
          <cell r="K85">
            <v>76.960000000000008</v>
          </cell>
          <cell r="L85">
            <v>192.4</v>
          </cell>
          <cell r="M85">
            <v>4886.9599999999991</v>
          </cell>
        </row>
        <row r="86">
          <cell r="B86" t="str">
            <v xml:space="preserve">Alambre de Cobre Aislado THHN No. 8 </v>
          </cell>
          <cell r="C86" t="str">
            <v>ML</v>
          </cell>
          <cell r="D86">
            <v>2750.82</v>
          </cell>
          <cell r="E86">
            <v>2166</v>
          </cell>
          <cell r="F86">
            <v>0</v>
          </cell>
          <cell r="G86">
            <v>2166</v>
          </cell>
          <cell r="H86">
            <v>411.54</v>
          </cell>
          <cell r="I86">
            <v>2577.54</v>
          </cell>
          <cell r="J86">
            <v>21.66</v>
          </cell>
          <cell r="K86">
            <v>43.32</v>
          </cell>
          <cell r="L86">
            <v>108.30000000000001</v>
          </cell>
          <cell r="M86">
            <v>2750.82</v>
          </cell>
        </row>
        <row r="87">
          <cell r="B87" t="str">
            <v xml:space="preserve">Alambre de Cobre Desnudo No. 10 </v>
          </cell>
          <cell r="C87" t="str">
            <v>ML</v>
          </cell>
          <cell r="D87">
            <v>1662.43</v>
          </cell>
          <cell r="E87">
            <v>1309</v>
          </cell>
          <cell r="F87">
            <v>0</v>
          </cell>
          <cell r="G87">
            <v>1309</v>
          </cell>
          <cell r="H87">
            <v>248.71</v>
          </cell>
          <cell r="I87">
            <v>1557.71</v>
          </cell>
          <cell r="J87">
            <v>13.09</v>
          </cell>
          <cell r="K87">
            <v>26.18</v>
          </cell>
          <cell r="L87">
            <v>65.45</v>
          </cell>
          <cell r="M87">
            <v>1662.43</v>
          </cell>
        </row>
        <row r="88">
          <cell r="B88" t="str">
            <v>Alambre de Cobre Desnudo No. 12</v>
          </cell>
          <cell r="C88" t="str">
            <v>ML</v>
          </cell>
          <cell r="D88">
            <v>1152.6050420168067</v>
          </cell>
          <cell r="E88">
            <v>907.56302521008399</v>
          </cell>
          <cell r="F88">
            <v>0</v>
          </cell>
          <cell r="G88">
            <v>907.56302521008399</v>
          </cell>
          <cell r="H88">
            <v>172.43697478991595</v>
          </cell>
          <cell r="I88">
            <v>1080</v>
          </cell>
          <cell r="J88">
            <v>9.0756302521008401</v>
          </cell>
          <cell r="K88">
            <v>18.15126050420168</v>
          </cell>
          <cell r="L88">
            <v>45.378151260504204</v>
          </cell>
          <cell r="M88">
            <v>1152.6050420168067</v>
          </cell>
        </row>
        <row r="89">
          <cell r="B89" t="str">
            <v>Alambre de Cobre Desnudo No. 14</v>
          </cell>
          <cell r="C89" t="str">
            <v>ML</v>
          </cell>
          <cell r="D89">
            <v>741.68000000000006</v>
          </cell>
          <cell r="E89">
            <v>584</v>
          </cell>
          <cell r="F89">
            <v>0</v>
          </cell>
          <cell r="G89">
            <v>584</v>
          </cell>
          <cell r="H89">
            <v>110.96000000000001</v>
          </cell>
          <cell r="I89">
            <v>694.96</v>
          </cell>
          <cell r="J89">
            <v>5.84</v>
          </cell>
          <cell r="K89">
            <v>11.68</v>
          </cell>
          <cell r="L89">
            <v>29.200000000000003</v>
          </cell>
          <cell r="M89">
            <v>741.68000000000006</v>
          </cell>
        </row>
        <row r="90">
          <cell r="B90" t="str">
            <v xml:space="preserve">Alambre de Cobre Desnudo No. 4  </v>
          </cell>
          <cell r="C90" t="str">
            <v>ML</v>
          </cell>
          <cell r="D90">
            <v>6496.05</v>
          </cell>
          <cell r="E90">
            <v>5115</v>
          </cell>
          <cell r="F90">
            <v>0</v>
          </cell>
          <cell r="G90">
            <v>5115</v>
          </cell>
          <cell r="H90">
            <v>971.85</v>
          </cell>
          <cell r="I90">
            <v>6086.85</v>
          </cell>
          <cell r="J90">
            <v>51.15</v>
          </cell>
          <cell r="K90">
            <v>102.3</v>
          </cell>
          <cell r="L90">
            <v>255.75</v>
          </cell>
          <cell r="M90">
            <v>6496.05</v>
          </cell>
        </row>
        <row r="91">
          <cell r="B91" t="str">
            <v xml:space="preserve">Alambre de Cobre Desnudo No. 6  </v>
          </cell>
          <cell r="C91" t="str">
            <v>ML</v>
          </cell>
          <cell r="D91">
            <v>0</v>
          </cell>
          <cell r="E91">
            <v>0</v>
          </cell>
          <cell r="F91">
            <v>0</v>
          </cell>
          <cell r="G91">
            <v>0</v>
          </cell>
          <cell r="H91">
            <v>0</v>
          </cell>
          <cell r="I91">
            <v>0</v>
          </cell>
          <cell r="J91">
            <v>0</v>
          </cell>
          <cell r="K91">
            <v>0</v>
          </cell>
          <cell r="L91">
            <v>0</v>
          </cell>
          <cell r="M91">
            <v>0</v>
          </cell>
        </row>
        <row r="92">
          <cell r="B92" t="str">
            <v xml:space="preserve">Alambre de Cobre Desnudo No. 8  </v>
          </cell>
          <cell r="C92" t="str">
            <v>ML</v>
          </cell>
          <cell r="D92">
            <v>3632.2</v>
          </cell>
          <cell r="E92">
            <v>2860</v>
          </cell>
          <cell r="F92">
            <v>0</v>
          </cell>
          <cell r="G92">
            <v>2860</v>
          </cell>
          <cell r="H92">
            <v>543.4</v>
          </cell>
          <cell r="I92">
            <v>3403.4</v>
          </cell>
          <cell r="J92">
            <v>28.6</v>
          </cell>
          <cell r="K92">
            <v>57.2</v>
          </cell>
          <cell r="L92">
            <v>143</v>
          </cell>
          <cell r="M92">
            <v>3632.2</v>
          </cell>
        </row>
        <row r="93">
          <cell r="B93" t="str">
            <v>Alambron de 8 Mm en Aluminio</v>
          </cell>
          <cell r="C93" t="str">
            <v>ML</v>
          </cell>
          <cell r="D93">
            <v>2239.0100000000007</v>
          </cell>
          <cell r="E93">
            <v>1763</v>
          </cell>
          <cell r="F93">
            <v>0</v>
          </cell>
          <cell r="G93">
            <v>1763</v>
          </cell>
          <cell r="H93">
            <v>334.97</v>
          </cell>
          <cell r="I93">
            <v>2097.9700000000003</v>
          </cell>
          <cell r="J93">
            <v>17.63</v>
          </cell>
          <cell r="K93">
            <v>35.26</v>
          </cell>
          <cell r="L93">
            <v>88.15</v>
          </cell>
          <cell r="M93">
            <v>2239.0100000000007</v>
          </cell>
        </row>
        <row r="94">
          <cell r="B94" t="str">
            <v>Amarre plastico</v>
          </cell>
          <cell r="C94" t="str">
            <v>Un.</v>
          </cell>
          <cell r="D94">
            <v>127</v>
          </cell>
          <cell r="E94">
            <v>100</v>
          </cell>
          <cell r="F94">
            <v>0</v>
          </cell>
          <cell r="G94">
            <v>100</v>
          </cell>
          <cell r="H94">
            <v>19</v>
          </cell>
          <cell r="I94">
            <v>119</v>
          </cell>
          <cell r="J94">
            <v>1</v>
          </cell>
          <cell r="K94">
            <v>2</v>
          </cell>
          <cell r="L94">
            <v>5</v>
          </cell>
          <cell r="M94">
            <v>127</v>
          </cell>
        </row>
        <row r="95">
          <cell r="B95" t="str">
            <v>Amarre Plastico  10 cm</v>
          </cell>
          <cell r="C95" t="str">
            <v>Un.</v>
          </cell>
          <cell r="D95">
            <v>33.020000000000003</v>
          </cell>
          <cell r="E95">
            <v>26</v>
          </cell>
          <cell r="F95">
            <v>0</v>
          </cell>
          <cell r="G95">
            <v>26</v>
          </cell>
          <cell r="H95">
            <v>4.9400000000000004</v>
          </cell>
          <cell r="I95">
            <v>30.94</v>
          </cell>
          <cell r="J95">
            <v>0.26</v>
          </cell>
          <cell r="K95">
            <v>0.52</v>
          </cell>
          <cell r="L95">
            <v>1.3</v>
          </cell>
          <cell r="M95">
            <v>33.020000000000003</v>
          </cell>
        </row>
        <row r="96">
          <cell r="B96" t="str">
            <v>Amarre Plastico  20 cm</v>
          </cell>
          <cell r="C96" t="str">
            <v>Un.</v>
          </cell>
          <cell r="D96">
            <v>68.580000000000013</v>
          </cell>
          <cell r="E96">
            <v>54</v>
          </cell>
          <cell r="F96">
            <v>0</v>
          </cell>
          <cell r="G96">
            <v>54</v>
          </cell>
          <cell r="H96">
            <v>10.26</v>
          </cell>
          <cell r="I96">
            <v>64.260000000000005</v>
          </cell>
          <cell r="J96">
            <v>0.54</v>
          </cell>
          <cell r="K96">
            <v>1.08</v>
          </cell>
          <cell r="L96">
            <v>2.7</v>
          </cell>
          <cell r="M96">
            <v>68.580000000000013</v>
          </cell>
        </row>
        <row r="97">
          <cell r="B97" t="str">
            <v>Amarre Plastico  30 cm</v>
          </cell>
          <cell r="C97" t="str">
            <v>Un.</v>
          </cell>
          <cell r="D97">
            <v>104.13999999999999</v>
          </cell>
          <cell r="E97">
            <v>82</v>
          </cell>
          <cell r="F97">
            <v>0</v>
          </cell>
          <cell r="G97">
            <v>82</v>
          </cell>
          <cell r="H97">
            <v>15.58</v>
          </cell>
          <cell r="I97">
            <v>97.58</v>
          </cell>
          <cell r="J97">
            <v>0.82000000000000006</v>
          </cell>
          <cell r="K97">
            <v>1.6400000000000001</v>
          </cell>
          <cell r="L97">
            <v>4.1000000000000005</v>
          </cell>
          <cell r="M97">
            <v>104.13999999999999</v>
          </cell>
        </row>
        <row r="98">
          <cell r="B98" t="str">
            <v>Amarre Plastico  40 cm</v>
          </cell>
          <cell r="C98" t="str">
            <v>Un.</v>
          </cell>
          <cell r="D98">
            <v>171.45</v>
          </cell>
          <cell r="E98">
            <v>135</v>
          </cell>
          <cell r="F98">
            <v>0</v>
          </cell>
          <cell r="G98">
            <v>135</v>
          </cell>
          <cell r="H98">
            <v>25.65</v>
          </cell>
          <cell r="I98">
            <v>160.65</v>
          </cell>
          <cell r="J98">
            <v>1.35</v>
          </cell>
          <cell r="K98">
            <v>2.7</v>
          </cell>
          <cell r="L98">
            <v>6.75</v>
          </cell>
          <cell r="M98">
            <v>171.45</v>
          </cell>
        </row>
        <row r="99">
          <cell r="B99" t="str">
            <v>AMBIA REFRESH-TOMA TV</v>
          </cell>
          <cell r="C99" t="str">
            <v>Un.</v>
          </cell>
          <cell r="D99">
            <v>5845.8099999999995</v>
          </cell>
          <cell r="E99">
            <v>4603</v>
          </cell>
          <cell r="F99">
            <v>0</v>
          </cell>
          <cell r="G99">
            <v>4603</v>
          </cell>
          <cell r="H99">
            <v>874.57</v>
          </cell>
          <cell r="I99">
            <v>5477.57</v>
          </cell>
          <cell r="J99">
            <v>46.03</v>
          </cell>
          <cell r="K99">
            <v>92.06</v>
          </cell>
          <cell r="L99">
            <v>230.15</v>
          </cell>
          <cell r="M99">
            <v>5845.8099999999995</v>
          </cell>
        </row>
        <row r="100">
          <cell r="B100" t="str">
            <v>Amplificador de 75 db</v>
          </cell>
          <cell r="C100" t="str">
            <v>Un.</v>
          </cell>
          <cell r="D100">
            <v>76200</v>
          </cell>
          <cell r="E100">
            <v>60000</v>
          </cell>
          <cell r="F100">
            <v>0</v>
          </cell>
          <cell r="G100">
            <v>60000</v>
          </cell>
          <cell r="H100">
            <v>11400</v>
          </cell>
          <cell r="I100">
            <v>71400</v>
          </cell>
          <cell r="J100">
            <v>600</v>
          </cell>
          <cell r="K100">
            <v>1200</v>
          </cell>
          <cell r="L100">
            <v>3000</v>
          </cell>
          <cell r="M100">
            <v>76200</v>
          </cell>
        </row>
        <row r="101">
          <cell r="B101" t="str">
            <v>ANCLAJE HEMBRA RL DE 1/2``</v>
          </cell>
          <cell r="C101" t="str">
            <v>Un.</v>
          </cell>
          <cell r="D101">
            <v>999.49</v>
          </cell>
          <cell r="E101">
            <v>787</v>
          </cell>
          <cell r="F101">
            <v>0</v>
          </cell>
          <cell r="G101">
            <v>787</v>
          </cell>
          <cell r="H101">
            <v>149.53</v>
          </cell>
          <cell r="I101">
            <v>936.53</v>
          </cell>
          <cell r="J101">
            <v>7.87</v>
          </cell>
          <cell r="K101">
            <v>15.74</v>
          </cell>
          <cell r="L101">
            <v>39.35</v>
          </cell>
          <cell r="M101">
            <v>999.49</v>
          </cell>
        </row>
        <row r="102">
          <cell r="B102" t="str">
            <v>Anclaje para acometida</v>
          </cell>
          <cell r="C102" t="str">
            <v>Un.</v>
          </cell>
          <cell r="D102">
            <v>6350</v>
          </cell>
          <cell r="E102">
            <v>5000</v>
          </cell>
          <cell r="F102">
            <v>0</v>
          </cell>
          <cell r="G102">
            <v>5000</v>
          </cell>
          <cell r="H102">
            <v>950</v>
          </cell>
          <cell r="I102">
            <v>5950</v>
          </cell>
          <cell r="J102">
            <v>50</v>
          </cell>
          <cell r="K102">
            <v>100</v>
          </cell>
          <cell r="L102">
            <v>250</v>
          </cell>
          <cell r="M102">
            <v>6350</v>
          </cell>
        </row>
        <row r="103">
          <cell r="B103" t="str">
            <v>Antena Roba Señal - Aire UHF</v>
          </cell>
          <cell r="C103" t="str">
            <v>Un.</v>
          </cell>
          <cell r="D103">
            <v>50800</v>
          </cell>
          <cell r="E103">
            <v>40000</v>
          </cell>
          <cell r="F103">
            <v>0</v>
          </cell>
          <cell r="G103">
            <v>40000</v>
          </cell>
          <cell r="H103">
            <v>7600</v>
          </cell>
          <cell r="I103">
            <v>47600</v>
          </cell>
          <cell r="J103">
            <v>400</v>
          </cell>
          <cell r="K103">
            <v>800</v>
          </cell>
          <cell r="L103">
            <v>2000</v>
          </cell>
          <cell r="M103">
            <v>50800</v>
          </cell>
        </row>
        <row r="104">
          <cell r="B104" t="str">
            <v>Arandela cuadrada para 5/8" 4 x 4</v>
          </cell>
          <cell r="C104" t="str">
            <v>Un.</v>
          </cell>
          <cell r="D104">
            <v>6959.6</v>
          </cell>
          <cell r="E104">
            <v>5480</v>
          </cell>
          <cell r="F104">
            <v>0</v>
          </cell>
          <cell r="G104">
            <v>5480</v>
          </cell>
          <cell r="H104">
            <v>1041.2</v>
          </cell>
          <cell r="I104">
            <v>6521.2</v>
          </cell>
          <cell r="J104">
            <v>54.800000000000004</v>
          </cell>
          <cell r="K104">
            <v>109.60000000000001</v>
          </cell>
          <cell r="L104">
            <v>274</v>
          </cell>
          <cell r="M104">
            <v>6959.6</v>
          </cell>
        </row>
        <row r="105">
          <cell r="B105" t="str">
            <v xml:space="preserve">Arandela Cuadrada Plana de 2 x 2 x 5/8. Pl. 1/8 </v>
          </cell>
          <cell r="C105" t="str">
            <v>Un.</v>
          </cell>
          <cell r="D105">
            <v>567.69000000000017</v>
          </cell>
          <cell r="E105">
            <v>447</v>
          </cell>
          <cell r="F105">
            <v>0</v>
          </cell>
          <cell r="G105">
            <v>447</v>
          </cell>
          <cell r="H105">
            <v>84.93</v>
          </cell>
          <cell r="I105">
            <v>531.93000000000006</v>
          </cell>
          <cell r="J105">
            <v>4.47</v>
          </cell>
          <cell r="K105">
            <v>8.94</v>
          </cell>
          <cell r="L105">
            <v>22.35</v>
          </cell>
          <cell r="M105">
            <v>567.69000000000017</v>
          </cell>
        </row>
        <row r="106">
          <cell r="B106" t="str">
            <v xml:space="preserve">Arandela Cuadrada Plana de 4 x 4 x 3/4 Pl. 1/4 </v>
          </cell>
          <cell r="C106" t="str">
            <v>Un.</v>
          </cell>
          <cell r="D106">
            <v>3721.1</v>
          </cell>
          <cell r="E106">
            <v>2930</v>
          </cell>
          <cell r="F106">
            <v>0</v>
          </cell>
          <cell r="G106">
            <v>2930</v>
          </cell>
          <cell r="H106">
            <v>556.70000000000005</v>
          </cell>
          <cell r="I106">
            <v>3486.7</v>
          </cell>
          <cell r="J106">
            <v>29.3</v>
          </cell>
          <cell r="K106">
            <v>58.6</v>
          </cell>
          <cell r="L106">
            <v>146.5</v>
          </cell>
          <cell r="M106">
            <v>3721.1</v>
          </cell>
        </row>
        <row r="107">
          <cell r="B107" t="str">
            <v xml:space="preserve">Arandela Cuadrada Plana de 4 x 4 x 5/8 Pl. 1/8 </v>
          </cell>
          <cell r="C107" t="str">
            <v>Un.</v>
          </cell>
          <cell r="D107">
            <v>3257.55</v>
          </cell>
          <cell r="E107">
            <v>2565</v>
          </cell>
          <cell r="F107">
            <v>0</v>
          </cell>
          <cell r="G107">
            <v>2565</v>
          </cell>
          <cell r="H107">
            <v>487.35</v>
          </cell>
          <cell r="I107">
            <v>3052.35</v>
          </cell>
          <cell r="J107">
            <v>25.650000000000002</v>
          </cell>
          <cell r="K107">
            <v>51.300000000000004</v>
          </cell>
          <cell r="L107">
            <v>128.25</v>
          </cell>
          <cell r="M107">
            <v>3257.55</v>
          </cell>
        </row>
        <row r="108">
          <cell r="B108" t="str">
            <v>Arandela Presion Guaza 1/2</v>
          </cell>
          <cell r="C108" t="str">
            <v>Un.</v>
          </cell>
          <cell r="D108">
            <v>95.25</v>
          </cell>
          <cell r="E108">
            <v>75</v>
          </cell>
          <cell r="F108">
            <v>0</v>
          </cell>
          <cell r="G108">
            <v>75</v>
          </cell>
          <cell r="H108">
            <v>14.25</v>
          </cell>
          <cell r="I108">
            <v>89.25</v>
          </cell>
          <cell r="J108">
            <v>0.75</v>
          </cell>
          <cell r="K108">
            <v>1.5</v>
          </cell>
          <cell r="L108">
            <v>3.75</v>
          </cell>
          <cell r="M108">
            <v>95.25</v>
          </cell>
        </row>
        <row r="109">
          <cell r="B109" t="str">
            <v xml:space="preserve">Arandela Presion Guaza 5/8 </v>
          </cell>
          <cell r="C109" t="str">
            <v>Un.</v>
          </cell>
          <cell r="D109">
            <v>152.4</v>
          </cell>
          <cell r="E109">
            <v>120</v>
          </cell>
          <cell r="F109">
            <v>0</v>
          </cell>
          <cell r="G109">
            <v>120</v>
          </cell>
          <cell r="H109">
            <v>22.8</v>
          </cell>
          <cell r="I109">
            <v>142.80000000000001</v>
          </cell>
          <cell r="J109">
            <v>1.2</v>
          </cell>
          <cell r="K109">
            <v>2.4</v>
          </cell>
          <cell r="L109">
            <v>6</v>
          </cell>
          <cell r="M109">
            <v>152.4</v>
          </cell>
        </row>
        <row r="110">
          <cell r="B110" t="str">
            <v>Arandela Redonda 1/2</v>
          </cell>
          <cell r="C110" t="str">
            <v>Un.</v>
          </cell>
          <cell r="D110">
            <v>118.11000000000001</v>
          </cell>
          <cell r="E110">
            <v>93</v>
          </cell>
          <cell r="F110">
            <v>0</v>
          </cell>
          <cell r="G110">
            <v>93</v>
          </cell>
          <cell r="H110">
            <v>17.670000000000002</v>
          </cell>
          <cell r="I110">
            <v>110.67</v>
          </cell>
          <cell r="J110">
            <v>0.93</v>
          </cell>
          <cell r="K110">
            <v>1.86</v>
          </cell>
          <cell r="L110">
            <v>4.6500000000000004</v>
          </cell>
          <cell r="M110">
            <v>118.11000000000001</v>
          </cell>
        </row>
        <row r="111">
          <cell r="B111" t="str">
            <v xml:space="preserve">Arandela Redonda 5/8 </v>
          </cell>
          <cell r="C111" t="str">
            <v>Un.</v>
          </cell>
          <cell r="D111">
            <v>189.23</v>
          </cell>
          <cell r="E111">
            <v>149</v>
          </cell>
          <cell r="F111">
            <v>0</v>
          </cell>
          <cell r="G111">
            <v>149</v>
          </cell>
          <cell r="H111">
            <v>28.31</v>
          </cell>
          <cell r="I111">
            <v>177.31</v>
          </cell>
          <cell r="J111">
            <v>1.49</v>
          </cell>
          <cell r="K111">
            <v>2.98</v>
          </cell>
          <cell r="L111">
            <v>7.45</v>
          </cell>
          <cell r="M111">
            <v>189.23</v>
          </cell>
        </row>
        <row r="112">
          <cell r="B112" t="str">
            <v xml:space="preserve">Arena </v>
          </cell>
          <cell r="C112" t="str">
            <v xml:space="preserve">Lata </v>
          </cell>
          <cell r="D112">
            <v>4445</v>
          </cell>
          <cell r="E112">
            <v>3500</v>
          </cell>
          <cell r="F112">
            <v>0</v>
          </cell>
          <cell r="G112">
            <v>3500</v>
          </cell>
          <cell r="H112">
            <v>665</v>
          </cell>
          <cell r="I112">
            <v>4165</v>
          </cell>
          <cell r="J112">
            <v>35</v>
          </cell>
          <cell r="K112">
            <v>70</v>
          </cell>
          <cell r="L112">
            <v>175</v>
          </cell>
          <cell r="M112">
            <v>4445</v>
          </cell>
        </row>
        <row r="113">
          <cell r="B113" t="str">
            <v>Arrancador 70 - 400 W</v>
          </cell>
          <cell r="C113" t="str">
            <v>Un.</v>
          </cell>
          <cell r="D113">
            <v>11837.669999999998</v>
          </cell>
          <cell r="E113">
            <v>9321</v>
          </cell>
          <cell r="F113">
            <v>0</v>
          </cell>
          <cell r="G113">
            <v>9321</v>
          </cell>
          <cell r="H113">
            <v>1770.99</v>
          </cell>
          <cell r="I113">
            <v>11091.99</v>
          </cell>
          <cell r="J113">
            <v>93.210000000000008</v>
          </cell>
          <cell r="K113">
            <v>186.42000000000002</v>
          </cell>
          <cell r="L113">
            <v>466.05</v>
          </cell>
          <cell r="M113">
            <v>11837.669999999998</v>
          </cell>
        </row>
        <row r="114">
          <cell r="B114" t="str">
            <v xml:space="preserve">Arrancador Magnetico 12 HP - 220 Vol -  24 a 36 Amp </v>
          </cell>
          <cell r="C114" t="str">
            <v>Un.</v>
          </cell>
          <cell r="D114">
            <v>272882.36</v>
          </cell>
          <cell r="E114">
            <v>214868</v>
          </cell>
          <cell r="F114">
            <v>0</v>
          </cell>
          <cell r="G114">
            <v>214868</v>
          </cell>
          <cell r="H114">
            <v>40824.92</v>
          </cell>
          <cell r="I114">
            <v>255692.91999999998</v>
          </cell>
          <cell r="J114">
            <v>2148.6799999999998</v>
          </cell>
          <cell r="K114">
            <v>4297.3599999999997</v>
          </cell>
          <cell r="L114">
            <v>10743.400000000001</v>
          </cell>
          <cell r="M114">
            <v>272882.36</v>
          </cell>
        </row>
        <row r="115">
          <cell r="B115" t="str">
            <v>Arrancador Magnetico 2 HP - 220 Vol -  5 a 8 Amp</v>
          </cell>
          <cell r="C115" t="str">
            <v>Un.</v>
          </cell>
          <cell r="D115">
            <v>291757.09999999998</v>
          </cell>
          <cell r="E115">
            <v>229730</v>
          </cell>
          <cell r="F115">
            <v>0</v>
          </cell>
          <cell r="G115">
            <v>229730</v>
          </cell>
          <cell r="H115">
            <v>43648.7</v>
          </cell>
          <cell r="I115">
            <v>273378.7</v>
          </cell>
          <cell r="J115">
            <v>2297.3000000000002</v>
          </cell>
          <cell r="K115">
            <v>4594.6000000000004</v>
          </cell>
          <cell r="L115">
            <v>11486.5</v>
          </cell>
          <cell r="M115">
            <v>291757.09999999998</v>
          </cell>
        </row>
        <row r="116">
          <cell r="B116" t="str">
            <v xml:space="preserve">Arrancador Magnetico 3 HP - 220 Vol -  6 a 9 Amp  </v>
          </cell>
          <cell r="C116" t="str">
            <v>Un.</v>
          </cell>
          <cell r="D116">
            <v>152449.53000000003</v>
          </cell>
          <cell r="E116">
            <v>120039</v>
          </cell>
          <cell r="F116">
            <v>0</v>
          </cell>
          <cell r="G116">
            <v>120039</v>
          </cell>
          <cell r="H116">
            <v>22807.41</v>
          </cell>
          <cell r="I116">
            <v>142846.41</v>
          </cell>
          <cell r="J116">
            <v>1200.3900000000001</v>
          </cell>
          <cell r="K116">
            <v>2400.7800000000002</v>
          </cell>
          <cell r="L116">
            <v>6001.9500000000007</v>
          </cell>
          <cell r="M116">
            <v>152449.53000000003</v>
          </cell>
        </row>
        <row r="117">
          <cell r="B117" t="str">
            <v xml:space="preserve">Arrancador Magnetico 4 HP - 220 Vol -  9 a 13 Amp </v>
          </cell>
          <cell r="C117" t="str">
            <v>Un.</v>
          </cell>
          <cell r="D117">
            <v>152449.53000000003</v>
          </cell>
          <cell r="E117">
            <v>120039</v>
          </cell>
          <cell r="F117">
            <v>0</v>
          </cell>
          <cell r="G117">
            <v>120039</v>
          </cell>
          <cell r="H117">
            <v>22807.41</v>
          </cell>
          <cell r="I117">
            <v>142846.41</v>
          </cell>
          <cell r="J117">
            <v>1200.3900000000001</v>
          </cell>
          <cell r="K117">
            <v>2400.7800000000002</v>
          </cell>
          <cell r="L117">
            <v>6001.9500000000007</v>
          </cell>
          <cell r="M117">
            <v>152449.53000000003</v>
          </cell>
        </row>
        <row r="118">
          <cell r="B118" t="str">
            <v xml:space="preserve">Arrancador Magnetico 5 HP - 220 Vol -  12 a 18 Amp  </v>
          </cell>
          <cell r="C118" t="str">
            <v>Un.</v>
          </cell>
          <cell r="D118">
            <v>169593.26</v>
          </cell>
          <cell r="E118">
            <v>133538</v>
          </cell>
          <cell r="F118">
            <v>0</v>
          </cell>
          <cell r="G118">
            <v>133538</v>
          </cell>
          <cell r="H118">
            <v>25372.22</v>
          </cell>
          <cell r="I118">
            <v>158910.22</v>
          </cell>
          <cell r="J118">
            <v>1335.38</v>
          </cell>
          <cell r="K118">
            <v>2670.76</v>
          </cell>
          <cell r="L118">
            <v>6676.9000000000005</v>
          </cell>
          <cell r="M118">
            <v>169593.26</v>
          </cell>
        </row>
        <row r="119">
          <cell r="B119" t="str">
            <v xml:space="preserve">Arrancador Magnetico 7.5 HP - 220 Vol -  16 a 22 Amp </v>
          </cell>
          <cell r="C119" t="str">
            <v>Un.</v>
          </cell>
          <cell r="D119">
            <v>169593.26</v>
          </cell>
          <cell r="E119">
            <v>133538</v>
          </cell>
          <cell r="F119">
            <v>0</v>
          </cell>
          <cell r="G119">
            <v>133538</v>
          </cell>
          <cell r="H119">
            <v>25372.22</v>
          </cell>
          <cell r="I119">
            <v>158910.22</v>
          </cell>
          <cell r="J119">
            <v>1335.38</v>
          </cell>
          <cell r="K119">
            <v>2670.76</v>
          </cell>
          <cell r="L119">
            <v>6676.9000000000005</v>
          </cell>
          <cell r="M119">
            <v>169593.26</v>
          </cell>
        </row>
        <row r="120">
          <cell r="B120" t="str">
            <v xml:space="preserve">Arrancador Magnetico 8 HP - 220 Vol -  18 a 26 Amp  </v>
          </cell>
          <cell r="C120" t="str">
            <v>Un.</v>
          </cell>
          <cell r="D120">
            <v>294331.08108108107</v>
          </cell>
          <cell r="E120">
            <v>231756.75675675675</v>
          </cell>
          <cell r="F120">
            <v>0</v>
          </cell>
          <cell r="G120">
            <v>231756.75675675675</v>
          </cell>
          <cell r="H120">
            <v>44033.78378378378</v>
          </cell>
          <cell r="I120">
            <v>275790.54054054053</v>
          </cell>
          <cell r="J120">
            <v>2317.5675675675675</v>
          </cell>
          <cell r="K120">
            <v>4635.135135135135</v>
          </cell>
          <cell r="L120">
            <v>11587.837837837838</v>
          </cell>
          <cell r="M120">
            <v>294331.08108108107</v>
          </cell>
        </row>
        <row r="121">
          <cell r="B121" t="str">
            <v xml:space="preserve">Aviso Peligro de 30 x 20 Cms </v>
          </cell>
          <cell r="C121" t="str">
            <v>Un.</v>
          </cell>
          <cell r="D121">
            <v>42722.8</v>
          </cell>
          <cell r="E121">
            <v>33640</v>
          </cell>
          <cell r="F121">
            <v>0</v>
          </cell>
          <cell r="G121">
            <v>33640</v>
          </cell>
          <cell r="H121">
            <v>6391.6</v>
          </cell>
          <cell r="I121">
            <v>40031.599999999999</v>
          </cell>
          <cell r="J121">
            <v>336.40000000000003</v>
          </cell>
          <cell r="K121">
            <v>672.80000000000007</v>
          </cell>
          <cell r="L121">
            <v>1682</v>
          </cell>
          <cell r="M121">
            <v>42722.8</v>
          </cell>
        </row>
        <row r="122">
          <cell r="B122" t="str">
            <v xml:space="preserve">Bala de CO2  </v>
          </cell>
          <cell r="C122" t="str">
            <v>Un.</v>
          </cell>
          <cell r="D122">
            <v>9061.4500000000007</v>
          </cell>
          <cell r="E122">
            <v>7135</v>
          </cell>
          <cell r="F122">
            <v>0</v>
          </cell>
          <cell r="G122">
            <v>7135</v>
          </cell>
          <cell r="H122">
            <v>1355.65</v>
          </cell>
          <cell r="I122">
            <v>8490.65</v>
          </cell>
          <cell r="J122">
            <v>71.350000000000009</v>
          </cell>
          <cell r="K122">
            <v>142.70000000000002</v>
          </cell>
          <cell r="L122">
            <v>356.75</v>
          </cell>
          <cell r="M122">
            <v>9061.4500000000007</v>
          </cell>
        </row>
        <row r="123">
          <cell r="B123" t="str">
            <v>Balasto Electronico de 2 x 32 W</v>
          </cell>
          <cell r="C123" t="str">
            <v>Un.</v>
          </cell>
          <cell r="D123">
            <v>35316.160000000011</v>
          </cell>
          <cell r="E123">
            <v>27808</v>
          </cell>
          <cell r="F123">
            <v>0</v>
          </cell>
          <cell r="G123">
            <v>27808</v>
          </cell>
          <cell r="H123">
            <v>5283.52</v>
          </cell>
          <cell r="I123">
            <v>33091.520000000004</v>
          </cell>
          <cell r="J123">
            <v>278.08</v>
          </cell>
          <cell r="K123">
            <v>556.16</v>
          </cell>
          <cell r="L123">
            <v>1390.4</v>
          </cell>
          <cell r="M123">
            <v>35316.160000000011</v>
          </cell>
        </row>
        <row r="124">
          <cell r="B124" t="str">
            <v>Balasto Electronico de 4 x 17 W</v>
          </cell>
          <cell r="C124" t="str">
            <v>Un.</v>
          </cell>
          <cell r="D124">
            <v>39370</v>
          </cell>
          <cell r="E124">
            <v>31000</v>
          </cell>
          <cell r="F124">
            <v>0</v>
          </cell>
          <cell r="G124">
            <v>31000</v>
          </cell>
          <cell r="H124">
            <v>5890</v>
          </cell>
          <cell r="I124">
            <v>36890</v>
          </cell>
          <cell r="J124">
            <v>310</v>
          </cell>
          <cell r="K124">
            <v>620</v>
          </cell>
          <cell r="L124">
            <v>1550</v>
          </cell>
          <cell r="M124">
            <v>39370</v>
          </cell>
        </row>
        <row r="125">
          <cell r="B125" t="str">
            <v>Balasto Electronico de 4 x 32 W</v>
          </cell>
          <cell r="C125" t="str">
            <v>Un.</v>
          </cell>
          <cell r="D125">
            <v>39370</v>
          </cell>
          <cell r="E125">
            <v>31000</v>
          </cell>
          <cell r="F125">
            <v>0</v>
          </cell>
          <cell r="G125">
            <v>31000</v>
          </cell>
          <cell r="H125">
            <v>5890</v>
          </cell>
          <cell r="I125">
            <v>36890</v>
          </cell>
          <cell r="J125">
            <v>310</v>
          </cell>
          <cell r="K125">
            <v>620</v>
          </cell>
          <cell r="L125">
            <v>1550</v>
          </cell>
          <cell r="M125">
            <v>39370</v>
          </cell>
        </row>
        <row r="126">
          <cell r="B126" t="str">
            <v>Balasto Eletro-Magnetico de 2 x 48 W</v>
          </cell>
          <cell r="C126" t="str">
            <v>Un.</v>
          </cell>
          <cell r="D126">
            <v>25062.18</v>
          </cell>
          <cell r="E126">
            <v>19734</v>
          </cell>
          <cell r="F126">
            <v>0</v>
          </cell>
          <cell r="G126">
            <v>19734</v>
          </cell>
          <cell r="H126">
            <v>3749.46</v>
          </cell>
          <cell r="I126">
            <v>23483.46</v>
          </cell>
          <cell r="J126">
            <v>197.34</v>
          </cell>
          <cell r="K126">
            <v>394.68</v>
          </cell>
          <cell r="L126">
            <v>986.7</v>
          </cell>
          <cell r="M126">
            <v>25062.18</v>
          </cell>
        </row>
        <row r="127">
          <cell r="B127" t="str">
            <v>Balasto Eletro-Magnetico de 2 x 96  W</v>
          </cell>
          <cell r="C127" t="str">
            <v>Un.</v>
          </cell>
          <cell r="D127">
            <v>29651.96</v>
          </cell>
          <cell r="E127">
            <v>23348</v>
          </cell>
          <cell r="F127">
            <v>0</v>
          </cell>
          <cell r="G127">
            <v>23348</v>
          </cell>
          <cell r="H127">
            <v>4436.12</v>
          </cell>
          <cell r="I127">
            <v>27784.12</v>
          </cell>
          <cell r="J127">
            <v>233.48000000000002</v>
          </cell>
          <cell r="K127">
            <v>466.96000000000004</v>
          </cell>
          <cell r="L127">
            <v>1167.4000000000001</v>
          </cell>
          <cell r="M127">
            <v>29651.96</v>
          </cell>
        </row>
        <row r="128">
          <cell r="B128" t="str">
            <v>Balasto Metal Halide de 150 W</v>
          </cell>
          <cell r="C128" t="str">
            <v>Un.</v>
          </cell>
          <cell r="D128">
            <v>43449.24</v>
          </cell>
          <cell r="E128">
            <v>34212</v>
          </cell>
          <cell r="F128">
            <v>0</v>
          </cell>
          <cell r="G128">
            <v>34212</v>
          </cell>
          <cell r="H128">
            <v>6500.28</v>
          </cell>
          <cell r="I128">
            <v>40712.28</v>
          </cell>
          <cell r="J128">
            <v>342.12</v>
          </cell>
          <cell r="K128">
            <v>684.24</v>
          </cell>
          <cell r="L128">
            <v>1710.6000000000001</v>
          </cell>
          <cell r="M128">
            <v>43449.24</v>
          </cell>
        </row>
        <row r="129">
          <cell r="B129" t="str">
            <v>Balasto Metal Halide de 250 W</v>
          </cell>
          <cell r="C129" t="str">
            <v>Un.</v>
          </cell>
          <cell r="D129">
            <v>49499.520000000004</v>
          </cell>
          <cell r="E129">
            <v>38976</v>
          </cell>
          <cell r="F129">
            <v>0</v>
          </cell>
          <cell r="G129">
            <v>38976</v>
          </cell>
          <cell r="H129">
            <v>7405.4400000000005</v>
          </cell>
          <cell r="I129">
            <v>46381.440000000002</v>
          </cell>
          <cell r="J129">
            <v>389.76</v>
          </cell>
          <cell r="K129">
            <v>779.52</v>
          </cell>
          <cell r="L129">
            <v>1948.8000000000002</v>
          </cell>
          <cell r="M129">
            <v>49499.520000000004</v>
          </cell>
        </row>
        <row r="130">
          <cell r="B130" t="str">
            <v>Balasto Metal Halide de 320 W</v>
          </cell>
          <cell r="C130" t="str">
            <v>Un.</v>
          </cell>
          <cell r="D130">
            <v>304800</v>
          </cell>
          <cell r="E130">
            <v>240000</v>
          </cell>
          <cell r="F130">
            <v>0</v>
          </cell>
          <cell r="G130">
            <v>240000</v>
          </cell>
          <cell r="H130">
            <v>45600</v>
          </cell>
          <cell r="I130">
            <v>285600</v>
          </cell>
          <cell r="J130">
            <v>2400</v>
          </cell>
          <cell r="K130">
            <v>4800</v>
          </cell>
          <cell r="L130">
            <v>12000</v>
          </cell>
          <cell r="M130">
            <v>304800</v>
          </cell>
        </row>
        <row r="131">
          <cell r="B131" t="str">
            <v>Balasto Metal Halide de 400 W</v>
          </cell>
          <cell r="C131" t="str">
            <v>Un.</v>
          </cell>
          <cell r="D131">
            <v>64820.800000000003</v>
          </cell>
          <cell r="E131">
            <v>51040</v>
          </cell>
          <cell r="F131">
            <v>0</v>
          </cell>
          <cell r="G131">
            <v>51040</v>
          </cell>
          <cell r="H131">
            <v>9697.6</v>
          </cell>
          <cell r="I131">
            <v>60737.599999999999</v>
          </cell>
          <cell r="J131">
            <v>510.40000000000003</v>
          </cell>
          <cell r="K131">
            <v>1020.8000000000001</v>
          </cell>
          <cell r="L131">
            <v>2552</v>
          </cell>
          <cell r="M131">
            <v>64820.800000000003</v>
          </cell>
        </row>
        <row r="132">
          <cell r="B132" t="str">
            <v>Balasto Sodio de 70 W</v>
          </cell>
          <cell r="C132" t="str">
            <v>Un.</v>
          </cell>
          <cell r="D132">
            <v>17016.73</v>
          </cell>
          <cell r="E132">
            <v>13399</v>
          </cell>
          <cell r="F132">
            <v>0</v>
          </cell>
          <cell r="G132">
            <v>13399</v>
          </cell>
          <cell r="H132">
            <v>2545.81</v>
          </cell>
          <cell r="I132">
            <v>15944.81</v>
          </cell>
          <cell r="J132">
            <v>133.99</v>
          </cell>
          <cell r="K132">
            <v>267.98</v>
          </cell>
          <cell r="L132">
            <v>669.95</v>
          </cell>
          <cell r="M132">
            <v>17016.73</v>
          </cell>
        </row>
        <row r="133">
          <cell r="B133" t="str">
            <v>Baldoza de 45 x 45</v>
          </cell>
          <cell r="C133" t="str">
            <v>M²</v>
          </cell>
          <cell r="D133">
            <v>30340.3</v>
          </cell>
          <cell r="E133">
            <v>23890</v>
          </cell>
          <cell r="F133">
            <v>0</v>
          </cell>
          <cell r="G133">
            <v>23890</v>
          </cell>
          <cell r="H133">
            <v>4539.1000000000004</v>
          </cell>
          <cell r="I133">
            <v>28429.1</v>
          </cell>
          <cell r="J133">
            <v>238.9</v>
          </cell>
          <cell r="K133">
            <v>477.8</v>
          </cell>
          <cell r="L133">
            <v>1194.5</v>
          </cell>
          <cell r="M133">
            <v>30340.3</v>
          </cell>
        </row>
        <row r="134">
          <cell r="B134" t="str">
            <v xml:space="preserve">BANDA SOPORTE PARA TUBO </v>
          </cell>
          <cell r="C134" t="str">
            <v>Un.</v>
          </cell>
          <cell r="D134">
            <v>762</v>
          </cell>
          <cell r="E134">
            <v>600</v>
          </cell>
          <cell r="F134">
            <v>0</v>
          </cell>
          <cell r="G134">
            <v>600</v>
          </cell>
          <cell r="H134">
            <v>114</v>
          </cell>
          <cell r="I134">
            <v>714</v>
          </cell>
          <cell r="J134">
            <v>6</v>
          </cell>
          <cell r="K134">
            <v>12</v>
          </cell>
          <cell r="L134">
            <v>30</v>
          </cell>
          <cell r="M134">
            <v>762</v>
          </cell>
        </row>
        <row r="135">
          <cell r="B135" t="str">
            <v xml:space="preserve">Bandeja Porta Equipo Para Grupo de Medida </v>
          </cell>
          <cell r="C135" t="str">
            <v>Un.</v>
          </cell>
          <cell r="D135">
            <v>63627</v>
          </cell>
          <cell r="E135">
            <v>50100</v>
          </cell>
          <cell r="F135">
            <v>0</v>
          </cell>
          <cell r="G135">
            <v>50100</v>
          </cell>
          <cell r="H135">
            <v>9519</v>
          </cell>
          <cell r="I135">
            <v>59619</v>
          </cell>
          <cell r="J135">
            <v>501</v>
          </cell>
          <cell r="K135">
            <v>1002</v>
          </cell>
          <cell r="L135">
            <v>2505</v>
          </cell>
          <cell r="M135">
            <v>63627</v>
          </cell>
        </row>
        <row r="136">
          <cell r="B136" t="str">
            <v>Bandeja tipo Malla Cablofil, para red de datos x 2metros de 10x10</v>
          </cell>
          <cell r="C136" t="str">
            <v>Un.</v>
          </cell>
          <cell r="D136">
            <v>0</v>
          </cell>
          <cell r="E136">
            <v>0</v>
          </cell>
          <cell r="F136">
            <v>0</v>
          </cell>
          <cell r="G136">
            <v>0</v>
          </cell>
          <cell r="H136">
            <v>0</v>
          </cell>
          <cell r="I136">
            <v>0</v>
          </cell>
          <cell r="J136">
            <v>0</v>
          </cell>
          <cell r="K136">
            <v>0</v>
          </cell>
          <cell r="L136">
            <v>0</v>
          </cell>
          <cell r="M136">
            <v>0</v>
          </cell>
        </row>
        <row r="137">
          <cell r="B137" t="str">
            <v>Bandeja tipo Malla Salida de tuberia.</v>
          </cell>
          <cell r="C137" t="str">
            <v>Un.</v>
          </cell>
          <cell r="D137">
            <v>0</v>
          </cell>
          <cell r="E137">
            <v>0</v>
          </cell>
          <cell r="F137">
            <v>0</v>
          </cell>
          <cell r="G137">
            <v>0</v>
          </cell>
          <cell r="H137">
            <v>0</v>
          </cell>
          <cell r="I137">
            <v>0</v>
          </cell>
          <cell r="J137">
            <v>0</v>
          </cell>
          <cell r="K137">
            <v>0</v>
          </cell>
          <cell r="L137">
            <v>0</v>
          </cell>
          <cell r="M137">
            <v>0</v>
          </cell>
        </row>
        <row r="138">
          <cell r="B138" t="str">
            <v>Bandeja tipo Malla Soporte en pared</v>
          </cell>
          <cell r="C138" t="str">
            <v>Un.</v>
          </cell>
          <cell r="D138">
            <v>0</v>
          </cell>
          <cell r="E138">
            <v>0</v>
          </cell>
          <cell r="F138">
            <v>0</v>
          </cell>
          <cell r="G138">
            <v>0</v>
          </cell>
          <cell r="H138">
            <v>0</v>
          </cell>
          <cell r="I138">
            <v>0</v>
          </cell>
          <cell r="J138">
            <v>0</v>
          </cell>
          <cell r="K138">
            <v>0</v>
          </cell>
          <cell r="L138">
            <v>0</v>
          </cell>
          <cell r="M138">
            <v>0</v>
          </cell>
        </row>
        <row r="139">
          <cell r="B139" t="str">
            <v>Bandeja tipo Malla Soporte en techo.</v>
          </cell>
          <cell r="C139" t="str">
            <v>Un.</v>
          </cell>
          <cell r="D139">
            <v>0</v>
          </cell>
          <cell r="E139">
            <v>0</v>
          </cell>
          <cell r="F139">
            <v>0</v>
          </cell>
          <cell r="G139">
            <v>0</v>
          </cell>
          <cell r="H139">
            <v>0</v>
          </cell>
          <cell r="I139">
            <v>0</v>
          </cell>
          <cell r="J139">
            <v>0</v>
          </cell>
          <cell r="K139">
            <v>0</v>
          </cell>
          <cell r="L139">
            <v>0</v>
          </cell>
          <cell r="M139">
            <v>0</v>
          </cell>
        </row>
        <row r="140">
          <cell r="B140" t="str">
            <v>Barraje Bifasico Tipo Peine de 65 Amp</v>
          </cell>
          <cell r="C140" t="str">
            <v>Un.</v>
          </cell>
          <cell r="D140">
            <v>12700</v>
          </cell>
          <cell r="E140">
            <v>10000</v>
          </cell>
          <cell r="F140">
            <v>0</v>
          </cell>
          <cell r="G140">
            <v>10000</v>
          </cell>
          <cell r="H140">
            <v>1900</v>
          </cell>
          <cell r="I140">
            <v>11900</v>
          </cell>
          <cell r="J140">
            <v>100</v>
          </cell>
          <cell r="K140">
            <v>200</v>
          </cell>
          <cell r="L140">
            <v>500</v>
          </cell>
          <cell r="M140">
            <v>12700</v>
          </cell>
        </row>
        <row r="141">
          <cell r="B141" t="str">
            <v>BARRAJE DE BT  175A - SUMERGIBLE</v>
          </cell>
          <cell r="C141" t="str">
            <v>JGO</v>
          </cell>
          <cell r="D141">
            <v>571500</v>
          </cell>
          <cell r="E141">
            <v>450000</v>
          </cell>
          <cell r="F141">
            <v>0</v>
          </cell>
          <cell r="G141">
            <v>450000</v>
          </cell>
          <cell r="H141">
            <v>85500</v>
          </cell>
          <cell r="I141">
            <v>535500</v>
          </cell>
          <cell r="J141">
            <v>4500</v>
          </cell>
          <cell r="K141">
            <v>9000</v>
          </cell>
          <cell r="L141">
            <v>22500</v>
          </cell>
          <cell r="M141">
            <v>571500</v>
          </cell>
        </row>
        <row r="142">
          <cell r="B142" t="str">
            <v>Barraje de Cobre Trifasico, 100 Amp + Tierra + Neutro - 6 Interruptores</v>
          </cell>
          <cell r="C142" t="str">
            <v>Un.</v>
          </cell>
          <cell r="D142">
            <v>298450</v>
          </cell>
          <cell r="E142">
            <v>235000</v>
          </cell>
          <cell r="F142">
            <v>0</v>
          </cell>
          <cell r="G142">
            <v>235000</v>
          </cell>
          <cell r="H142">
            <v>44650</v>
          </cell>
          <cell r="I142">
            <v>279650</v>
          </cell>
          <cell r="J142">
            <v>2350</v>
          </cell>
          <cell r="K142">
            <v>4700</v>
          </cell>
          <cell r="L142">
            <v>11750</v>
          </cell>
          <cell r="M142">
            <v>298450</v>
          </cell>
        </row>
        <row r="143">
          <cell r="B143" t="str">
            <v>Barraje de Cobre Trifasico, 150 Amp + Tierra + Neutro - 6 Interruptores</v>
          </cell>
          <cell r="C143" t="str">
            <v>Un.</v>
          </cell>
          <cell r="D143">
            <v>375920</v>
          </cell>
          <cell r="E143">
            <v>296000</v>
          </cell>
          <cell r="F143">
            <v>0</v>
          </cell>
          <cell r="G143">
            <v>296000</v>
          </cell>
          <cell r="H143">
            <v>56240</v>
          </cell>
          <cell r="I143">
            <v>352240</v>
          </cell>
          <cell r="J143">
            <v>2960</v>
          </cell>
          <cell r="K143">
            <v>5920</v>
          </cell>
          <cell r="L143">
            <v>14800</v>
          </cell>
          <cell r="M143">
            <v>375920</v>
          </cell>
        </row>
        <row r="144">
          <cell r="B144" t="str">
            <v>Barraje de Puesta a Tierra 1/4 x 1 1/2</v>
          </cell>
          <cell r="C144" t="str">
            <v>Un.</v>
          </cell>
          <cell r="D144">
            <v>43180</v>
          </cell>
          <cell r="E144">
            <v>34000</v>
          </cell>
          <cell r="F144">
            <v>0</v>
          </cell>
          <cell r="G144">
            <v>34000</v>
          </cell>
          <cell r="H144">
            <v>6460</v>
          </cell>
          <cell r="I144">
            <v>40460</v>
          </cell>
          <cell r="J144">
            <v>340</v>
          </cell>
          <cell r="K144">
            <v>680</v>
          </cell>
          <cell r="L144">
            <v>1700</v>
          </cell>
          <cell r="M144">
            <v>43180</v>
          </cell>
        </row>
        <row r="145">
          <cell r="B145" t="str">
            <v>Barraje de Puesta a Tierra 1/4 x 3</v>
          </cell>
          <cell r="C145" t="str">
            <v>Un.</v>
          </cell>
          <cell r="D145">
            <v>49530</v>
          </cell>
          <cell r="E145">
            <v>39000</v>
          </cell>
          <cell r="F145">
            <v>0</v>
          </cell>
          <cell r="G145">
            <v>39000</v>
          </cell>
          <cell r="H145">
            <v>7410</v>
          </cell>
          <cell r="I145">
            <v>46410</v>
          </cell>
          <cell r="J145">
            <v>390</v>
          </cell>
          <cell r="K145">
            <v>780</v>
          </cell>
          <cell r="L145">
            <v>1950</v>
          </cell>
          <cell r="M145">
            <v>49530</v>
          </cell>
        </row>
        <row r="146">
          <cell r="B146" t="str">
            <v>Barraje de Puesta a Tierra Para Control</v>
          </cell>
          <cell r="C146" t="str">
            <v>Un.</v>
          </cell>
          <cell r="D146">
            <v>15240</v>
          </cell>
          <cell r="E146">
            <v>12000</v>
          </cell>
          <cell r="F146">
            <v>0</v>
          </cell>
          <cell r="G146">
            <v>12000</v>
          </cell>
          <cell r="H146">
            <v>2280</v>
          </cell>
          <cell r="I146">
            <v>14280</v>
          </cell>
          <cell r="J146">
            <v>120</v>
          </cell>
          <cell r="K146">
            <v>240</v>
          </cell>
          <cell r="L146">
            <v>600</v>
          </cell>
          <cell r="M146">
            <v>15240</v>
          </cell>
        </row>
        <row r="147">
          <cell r="B147" t="str">
            <v>Barraje Monofasico de 150 Amp</v>
          </cell>
          <cell r="C147" t="str">
            <v>Un.</v>
          </cell>
          <cell r="D147">
            <v>96520</v>
          </cell>
          <cell r="E147">
            <v>76000</v>
          </cell>
          <cell r="F147">
            <v>0</v>
          </cell>
          <cell r="G147">
            <v>76000</v>
          </cell>
          <cell r="H147">
            <v>14440</v>
          </cell>
          <cell r="I147">
            <v>90440</v>
          </cell>
          <cell r="J147">
            <v>760</v>
          </cell>
          <cell r="K147">
            <v>1520</v>
          </cell>
          <cell r="L147">
            <v>3800</v>
          </cell>
          <cell r="M147">
            <v>96520</v>
          </cell>
        </row>
        <row r="148">
          <cell r="B148" t="str">
            <v>Barraje Monofasico de 150 Amp Para Control</v>
          </cell>
          <cell r="C148" t="str">
            <v>Un.</v>
          </cell>
          <cell r="D148">
            <v>45720</v>
          </cell>
          <cell r="E148">
            <v>36000</v>
          </cell>
          <cell r="F148">
            <v>0</v>
          </cell>
          <cell r="G148">
            <v>36000</v>
          </cell>
          <cell r="H148">
            <v>6840</v>
          </cell>
          <cell r="I148">
            <v>42840</v>
          </cell>
          <cell r="J148">
            <v>360</v>
          </cell>
          <cell r="K148">
            <v>720</v>
          </cell>
          <cell r="L148">
            <v>1800</v>
          </cell>
          <cell r="M148">
            <v>45720</v>
          </cell>
        </row>
        <row r="149">
          <cell r="B149" t="str">
            <v>Barraje Monofasico de 250 Amp</v>
          </cell>
          <cell r="C149" t="str">
            <v>Un.</v>
          </cell>
          <cell r="D149">
            <v>120650</v>
          </cell>
          <cell r="E149">
            <v>95000</v>
          </cell>
          <cell r="F149">
            <v>0</v>
          </cell>
          <cell r="G149">
            <v>95000</v>
          </cell>
          <cell r="H149">
            <v>18050</v>
          </cell>
          <cell r="I149">
            <v>113050</v>
          </cell>
          <cell r="J149">
            <v>950</v>
          </cell>
          <cell r="K149">
            <v>1900</v>
          </cell>
          <cell r="L149">
            <v>4750</v>
          </cell>
          <cell r="M149">
            <v>120650</v>
          </cell>
        </row>
        <row r="150">
          <cell r="B150" t="str">
            <v xml:space="preserve">Barraje Multiple 4 vias 200A - 15KV - Ref. No. LJ215C4B  </v>
          </cell>
          <cell r="C150" t="str">
            <v>Un.</v>
          </cell>
          <cell r="D150">
            <v>754697.5</v>
          </cell>
          <cell r="E150">
            <v>594250</v>
          </cell>
          <cell r="F150">
            <v>0</v>
          </cell>
          <cell r="G150">
            <v>594250</v>
          </cell>
          <cell r="H150">
            <v>112907.5</v>
          </cell>
          <cell r="I150">
            <v>707157.5</v>
          </cell>
          <cell r="J150">
            <v>5942.5</v>
          </cell>
          <cell r="K150">
            <v>11885</v>
          </cell>
          <cell r="L150">
            <v>29712.5</v>
          </cell>
          <cell r="M150">
            <v>754697.5</v>
          </cell>
        </row>
        <row r="151">
          <cell r="B151" t="str">
            <v xml:space="preserve">Barraje Multiple 4 vias 600A - 15KV - Ref. No. DJ625A4B  </v>
          </cell>
          <cell r="C151" t="str">
            <v>Un.</v>
          </cell>
          <cell r="D151">
            <v>1134300.5</v>
          </cell>
          <cell r="E151">
            <v>893150</v>
          </cell>
          <cell r="F151">
            <v>0</v>
          </cell>
          <cell r="G151">
            <v>893150</v>
          </cell>
          <cell r="H151">
            <v>169698.5</v>
          </cell>
          <cell r="I151">
            <v>1062848.5</v>
          </cell>
          <cell r="J151">
            <v>8931.5</v>
          </cell>
          <cell r="K151">
            <v>17863</v>
          </cell>
          <cell r="L151">
            <v>44657.5</v>
          </cell>
          <cell r="M151">
            <v>1134300.5</v>
          </cell>
        </row>
        <row r="152">
          <cell r="B152" t="str">
            <v>Barraje para Medida de 150 Amp</v>
          </cell>
          <cell r="C152" t="str">
            <v>Un.</v>
          </cell>
          <cell r="D152">
            <v>48260</v>
          </cell>
          <cell r="E152">
            <v>38000</v>
          </cell>
          <cell r="F152">
            <v>0</v>
          </cell>
          <cell r="G152">
            <v>38000</v>
          </cell>
          <cell r="H152">
            <v>7220</v>
          </cell>
          <cell r="I152">
            <v>45220</v>
          </cell>
          <cell r="J152">
            <v>380</v>
          </cell>
          <cell r="K152">
            <v>760</v>
          </cell>
          <cell r="L152">
            <v>1900</v>
          </cell>
          <cell r="M152">
            <v>48260</v>
          </cell>
        </row>
        <row r="153">
          <cell r="B153" t="str">
            <v xml:space="preserve">Barraje Premoldeado Baja Tension Sumergible 500 Amp - 4 Puertos </v>
          </cell>
          <cell r="C153" t="str">
            <v>Un.</v>
          </cell>
          <cell r="D153">
            <v>92837</v>
          </cell>
          <cell r="E153">
            <v>73100</v>
          </cell>
          <cell r="F153">
            <v>0</v>
          </cell>
          <cell r="G153">
            <v>73100</v>
          </cell>
          <cell r="H153">
            <v>13889</v>
          </cell>
          <cell r="I153">
            <v>86989</v>
          </cell>
          <cell r="J153">
            <v>731</v>
          </cell>
          <cell r="K153">
            <v>1462</v>
          </cell>
          <cell r="L153">
            <v>3655</v>
          </cell>
          <cell r="M153">
            <v>92837</v>
          </cell>
        </row>
        <row r="154">
          <cell r="B154" t="str">
            <v xml:space="preserve">Barraje Premoldeado Baja Tension Sumergible 500 Amp - 6 Puertos </v>
          </cell>
          <cell r="C154" t="str">
            <v>Un.</v>
          </cell>
          <cell r="D154">
            <v>132270.5</v>
          </cell>
          <cell r="E154">
            <v>104150</v>
          </cell>
          <cell r="F154">
            <v>0</v>
          </cell>
          <cell r="G154">
            <v>104150</v>
          </cell>
          <cell r="H154">
            <v>19788.5</v>
          </cell>
          <cell r="I154">
            <v>123938.5</v>
          </cell>
          <cell r="J154">
            <v>1041.5</v>
          </cell>
          <cell r="K154">
            <v>2083</v>
          </cell>
          <cell r="L154">
            <v>5207.5</v>
          </cell>
          <cell r="M154">
            <v>132270.5</v>
          </cell>
        </row>
        <row r="155">
          <cell r="B155" t="str">
            <v>Barraje Trifafasico de 150 Amp Para Control</v>
          </cell>
          <cell r="C155" t="str">
            <v>Un.</v>
          </cell>
          <cell r="D155">
            <v>60960</v>
          </cell>
          <cell r="E155">
            <v>48000</v>
          </cell>
          <cell r="F155">
            <v>0</v>
          </cell>
          <cell r="G155">
            <v>48000</v>
          </cell>
          <cell r="H155">
            <v>9120</v>
          </cell>
          <cell r="I155">
            <v>57120</v>
          </cell>
          <cell r="J155">
            <v>480</v>
          </cell>
          <cell r="K155">
            <v>960</v>
          </cell>
          <cell r="L155">
            <v>2400</v>
          </cell>
          <cell r="M155">
            <v>60960</v>
          </cell>
        </row>
        <row r="156">
          <cell r="B156" t="str">
            <v>Barraje Trifasico de 150 Amp</v>
          </cell>
          <cell r="C156" t="str">
            <v>Un.</v>
          </cell>
          <cell r="D156">
            <v>129540</v>
          </cell>
          <cell r="E156">
            <v>102000</v>
          </cell>
          <cell r="F156">
            <v>0</v>
          </cell>
          <cell r="G156">
            <v>102000</v>
          </cell>
          <cell r="H156">
            <v>19380</v>
          </cell>
          <cell r="I156">
            <v>121380</v>
          </cell>
          <cell r="J156">
            <v>1020</v>
          </cell>
          <cell r="K156">
            <v>2040</v>
          </cell>
          <cell r="L156">
            <v>5100</v>
          </cell>
          <cell r="M156">
            <v>129540</v>
          </cell>
        </row>
        <row r="157">
          <cell r="B157" t="str">
            <v>Barraje Trifasico de 250 Amp</v>
          </cell>
          <cell r="C157" t="str">
            <v>Un.</v>
          </cell>
          <cell r="D157">
            <v>160020</v>
          </cell>
          <cell r="E157">
            <v>126000</v>
          </cell>
          <cell r="F157">
            <v>0</v>
          </cell>
          <cell r="G157">
            <v>126000</v>
          </cell>
          <cell r="H157">
            <v>23940</v>
          </cell>
          <cell r="I157">
            <v>149940</v>
          </cell>
          <cell r="J157">
            <v>1260</v>
          </cell>
          <cell r="K157">
            <v>2520</v>
          </cell>
          <cell r="L157">
            <v>6300</v>
          </cell>
          <cell r="M157">
            <v>160020</v>
          </cell>
        </row>
        <row r="158">
          <cell r="B158" t="str">
            <v>Barrajes 4 vias para 15 Kv</v>
          </cell>
          <cell r="C158"/>
          <cell r="D158">
            <v>1400175</v>
          </cell>
          <cell r="E158">
            <v>1102500</v>
          </cell>
          <cell r="F158">
            <v>0</v>
          </cell>
          <cell r="G158">
            <v>1102500</v>
          </cell>
          <cell r="H158">
            <v>209475</v>
          </cell>
          <cell r="I158">
            <v>1311975</v>
          </cell>
          <cell r="J158">
            <v>11025</v>
          </cell>
          <cell r="K158">
            <v>22050</v>
          </cell>
          <cell r="L158">
            <v>55125</v>
          </cell>
          <cell r="M158">
            <v>1400175</v>
          </cell>
        </row>
        <row r="159">
          <cell r="B159" t="str">
            <v>Base en concreto 1:3:6</v>
          </cell>
          <cell r="C159" t="str">
            <v>Un.</v>
          </cell>
          <cell r="D159">
            <v>320784.4827586207</v>
          </cell>
          <cell r="E159">
            <v>252586.20689655174</v>
          </cell>
          <cell r="F159">
            <v>0</v>
          </cell>
          <cell r="G159">
            <v>252586.20689655174</v>
          </cell>
          <cell r="H159">
            <v>47991.379310344833</v>
          </cell>
          <cell r="I159">
            <v>300577.58620689658</v>
          </cell>
          <cell r="J159">
            <v>2525.8620689655177</v>
          </cell>
          <cell r="K159">
            <v>5051.7241379310353</v>
          </cell>
          <cell r="L159">
            <v>12629.310344827587</v>
          </cell>
          <cell r="M159">
            <v>320784.4827586207</v>
          </cell>
        </row>
        <row r="160">
          <cell r="B160" t="str">
            <v>Base en recebo compacto</v>
          </cell>
          <cell r="C160" t="str">
            <v>Un.</v>
          </cell>
          <cell r="D160">
            <v>26494.827586206899</v>
          </cell>
          <cell r="E160">
            <v>20862.068965517243</v>
          </cell>
          <cell r="F160">
            <v>0</v>
          </cell>
          <cell r="G160">
            <v>20862.068965517243</v>
          </cell>
          <cell r="H160">
            <v>3963.7931034482763</v>
          </cell>
          <cell r="I160">
            <v>24825.862068965518</v>
          </cell>
          <cell r="J160">
            <v>208.62068965517244</v>
          </cell>
          <cell r="K160">
            <v>417.24137931034488</v>
          </cell>
          <cell r="L160">
            <v>1043.1034482758621</v>
          </cell>
          <cell r="M160">
            <v>26494.827586206899</v>
          </cell>
        </row>
        <row r="161">
          <cell r="B161" t="str">
            <v>Base Fotocelda</v>
          </cell>
          <cell r="C161" t="str">
            <v>Un.</v>
          </cell>
          <cell r="D161">
            <v>4318</v>
          </cell>
          <cell r="E161">
            <v>3400</v>
          </cell>
          <cell r="F161">
            <v>0</v>
          </cell>
          <cell r="G161">
            <v>3400</v>
          </cell>
          <cell r="H161">
            <v>646</v>
          </cell>
          <cell r="I161">
            <v>4046</v>
          </cell>
          <cell r="J161">
            <v>34</v>
          </cell>
          <cell r="K161">
            <v>68</v>
          </cell>
          <cell r="L161">
            <v>170</v>
          </cell>
          <cell r="M161">
            <v>4318</v>
          </cell>
        </row>
        <row r="162">
          <cell r="B162" t="str">
            <v>Base Para Relevo de 11 Pines</v>
          </cell>
          <cell r="C162" t="str">
            <v>Un.</v>
          </cell>
          <cell r="D162">
            <v>9546.59</v>
          </cell>
          <cell r="E162">
            <v>7517</v>
          </cell>
          <cell r="F162">
            <v>0</v>
          </cell>
          <cell r="G162">
            <v>7517</v>
          </cell>
          <cell r="H162">
            <v>1428.23</v>
          </cell>
          <cell r="I162">
            <v>8945.23</v>
          </cell>
          <cell r="J162">
            <v>75.17</v>
          </cell>
          <cell r="K162">
            <v>150.34</v>
          </cell>
          <cell r="L162">
            <v>375.85</v>
          </cell>
          <cell r="M162">
            <v>9546.59</v>
          </cell>
        </row>
        <row r="163">
          <cell r="B163" t="str">
            <v>Base Retenida</v>
          </cell>
          <cell r="C163" t="str">
            <v>Un.</v>
          </cell>
          <cell r="D163">
            <v>88900</v>
          </cell>
          <cell r="E163">
            <v>70000</v>
          </cell>
          <cell r="F163">
            <v>0</v>
          </cell>
          <cell r="G163">
            <v>70000</v>
          </cell>
          <cell r="H163">
            <v>13300</v>
          </cell>
          <cell r="I163">
            <v>83300</v>
          </cell>
          <cell r="J163">
            <v>700</v>
          </cell>
          <cell r="K163">
            <v>1400</v>
          </cell>
          <cell r="L163">
            <v>3500</v>
          </cell>
          <cell r="M163">
            <v>88900</v>
          </cell>
        </row>
        <row r="164">
          <cell r="B164" t="str">
            <v>BASE SOPORTE BISAGRA</v>
          </cell>
          <cell r="C164" t="str">
            <v>Un.</v>
          </cell>
          <cell r="D164">
            <v>63500</v>
          </cell>
          <cell r="E164">
            <v>50000</v>
          </cell>
          <cell r="F164">
            <v>0</v>
          </cell>
          <cell r="G164">
            <v>50000</v>
          </cell>
          <cell r="H164">
            <v>9500</v>
          </cell>
          <cell r="I164">
            <v>59500</v>
          </cell>
          <cell r="J164">
            <v>500</v>
          </cell>
          <cell r="K164">
            <v>1000</v>
          </cell>
          <cell r="L164">
            <v>2500</v>
          </cell>
          <cell r="M164">
            <v>63500</v>
          </cell>
        </row>
        <row r="165">
          <cell r="B165" t="str">
            <v>Bloque de Contacto NA</v>
          </cell>
          <cell r="C165" t="str">
            <v>Un.</v>
          </cell>
          <cell r="D165">
            <v>6350</v>
          </cell>
          <cell r="E165">
            <v>5000</v>
          </cell>
          <cell r="F165">
            <v>0</v>
          </cell>
          <cell r="G165">
            <v>5000</v>
          </cell>
          <cell r="H165">
            <v>950</v>
          </cell>
          <cell r="I165">
            <v>5950</v>
          </cell>
          <cell r="J165">
            <v>50</v>
          </cell>
          <cell r="K165">
            <v>100</v>
          </cell>
          <cell r="L165">
            <v>250</v>
          </cell>
          <cell r="M165">
            <v>6350</v>
          </cell>
        </row>
        <row r="166">
          <cell r="B166" t="str">
            <v>Bloque de Contacto NC</v>
          </cell>
          <cell r="C166" t="str">
            <v>Un.</v>
          </cell>
          <cell r="D166">
            <v>6350</v>
          </cell>
          <cell r="E166">
            <v>5000</v>
          </cell>
          <cell r="F166">
            <v>0</v>
          </cell>
          <cell r="G166">
            <v>5000</v>
          </cell>
          <cell r="H166">
            <v>950</v>
          </cell>
          <cell r="I166">
            <v>5950</v>
          </cell>
          <cell r="J166">
            <v>50</v>
          </cell>
          <cell r="K166">
            <v>100</v>
          </cell>
          <cell r="L166">
            <v>250</v>
          </cell>
          <cell r="M166">
            <v>6350</v>
          </cell>
        </row>
        <row r="167">
          <cell r="B167" t="str">
            <v>Bloque de Distribucion Tretapolar 15 Derivaciones</v>
          </cell>
          <cell r="C167" t="str">
            <v>Un.</v>
          </cell>
          <cell r="D167">
            <v>50088.800000000003</v>
          </cell>
          <cell r="E167">
            <v>39440</v>
          </cell>
          <cell r="F167">
            <v>0</v>
          </cell>
          <cell r="G167">
            <v>39440</v>
          </cell>
          <cell r="H167">
            <v>7493.6</v>
          </cell>
          <cell r="I167">
            <v>46933.599999999999</v>
          </cell>
          <cell r="J167">
            <v>394.40000000000003</v>
          </cell>
          <cell r="K167">
            <v>788.80000000000007</v>
          </cell>
          <cell r="L167">
            <v>1972</v>
          </cell>
          <cell r="M167">
            <v>50088.800000000003</v>
          </cell>
        </row>
        <row r="168">
          <cell r="B168" t="str">
            <v>Bloque de Retenida 3/4</v>
          </cell>
          <cell r="C168" t="str">
            <v>Un.</v>
          </cell>
          <cell r="D168">
            <v>7874</v>
          </cell>
          <cell r="E168">
            <v>6200</v>
          </cell>
          <cell r="F168">
            <v>0</v>
          </cell>
          <cell r="G168">
            <v>6200</v>
          </cell>
          <cell r="H168">
            <v>1178</v>
          </cell>
          <cell r="I168">
            <v>7378</v>
          </cell>
          <cell r="J168">
            <v>62</v>
          </cell>
          <cell r="K168">
            <v>124</v>
          </cell>
          <cell r="L168">
            <v>310</v>
          </cell>
          <cell r="M168">
            <v>7874</v>
          </cell>
        </row>
        <row r="169">
          <cell r="B169" t="str">
            <v>Bloque de Retenida 5/8</v>
          </cell>
          <cell r="C169" t="str">
            <v>Un.</v>
          </cell>
          <cell r="D169">
            <v>5461</v>
          </cell>
          <cell r="E169">
            <v>4300</v>
          </cell>
          <cell r="F169">
            <v>0</v>
          </cell>
          <cell r="G169">
            <v>4300</v>
          </cell>
          <cell r="H169">
            <v>817</v>
          </cell>
          <cell r="I169">
            <v>5117</v>
          </cell>
          <cell r="J169">
            <v>43</v>
          </cell>
          <cell r="K169">
            <v>86</v>
          </cell>
          <cell r="L169">
            <v>215</v>
          </cell>
          <cell r="M169">
            <v>5461</v>
          </cell>
        </row>
        <row r="170">
          <cell r="B170" t="str">
            <v>Bombilla luminaria 150W Sodio</v>
          </cell>
          <cell r="C170" t="str">
            <v>Un.</v>
          </cell>
          <cell r="D170">
            <v>38866.379310344833</v>
          </cell>
          <cell r="E170">
            <v>30603.448275862072</v>
          </cell>
          <cell r="F170">
            <v>0</v>
          </cell>
          <cell r="G170">
            <v>30603.448275862072</v>
          </cell>
          <cell r="H170">
            <v>5814.6551724137935</v>
          </cell>
          <cell r="I170">
            <v>36418.10344827587</v>
          </cell>
          <cell r="J170">
            <v>306.03448275862075</v>
          </cell>
          <cell r="K170">
            <v>612.06896551724151</v>
          </cell>
          <cell r="L170">
            <v>1530.1724137931037</v>
          </cell>
          <cell r="M170">
            <v>38866.379310344833</v>
          </cell>
        </row>
        <row r="171">
          <cell r="B171" t="str">
            <v xml:space="preserve">Bombillo Ahorrador Espiral de 15 W  </v>
          </cell>
          <cell r="C171" t="str">
            <v>Un.</v>
          </cell>
          <cell r="D171">
            <v>13252.45</v>
          </cell>
          <cell r="E171">
            <v>10435</v>
          </cell>
          <cell r="F171">
            <v>0</v>
          </cell>
          <cell r="G171">
            <v>10435</v>
          </cell>
          <cell r="H171">
            <v>1982.65</v>
          </cell>
          <cell r="I171">
            <v>12417.65</v>
          </cell>
          <cell r="J171">
            <v>104.35000000000001</v>
          </cell>
          <cell r="K171">
            <v>208.70000000000002</v>
          </cell>
          <cell r="L171">
            <v>521.75</v>
          </cell>
          <cell r="M171">
            <v>13252.45</v>
          </cell>
        </row>
        <row r="172">
          <cell r="B172" t="str">
            <v xml:space="preserve">Bombillo Ahorrador Espiral de 23 W  </v>
          </cell>
          <cell r="C172" t="str">
            <v>Un.</v>
          </cell>
          <cell r="D172">
            <v>15460.98</v>
          </cell>
          <cell r="E172">
            <v>12174</v>
          </cell>
          <cell r="F172">
            <v>0</v>
          </cell>
          <cell r="G172">
            <v>12174</v>
          </cell>
          <cell r="H172">
            <v>2313.06</v>
          </cell>
          <cell r="I172">
            <v>14487.06</v>
          </cell>
          <cell r="J172">
            <v>121.74000000000001</v>
          </cell>
          <cell r="K172">
            <v>243.48000000000002</v>
          </cell>
          <cell r="L172">
            <v>608.70000000000005</v>
          </cell>
          <cell r="M172">
            <v>15460.98</v>
          </cell>
        </row>
        <row r="173">
          <cell r="B173" t="str">
            <v xml:space="preserve">Bombillo Ahorrador Espiral de 27 W  </v>
          </cell>
          <cell r="C173" t="str">
            <v>Un.</v>
          </cell>
          <cell r="D173">
            <v>17669.510000000002</v>
          </cell>
          <cell r="E173">
            <v>13913</v>
          </cell>
          <cell r="F173">
            <v>0</v>
          </cell>
          <cell r="G173">
            <v>13913</v>
          </cell>
          <cell r="H173">
            <v>2643.4700000000003</v>
          </cell>
          <cell r="I173">
            <v>16556.47</v>
          </cell>
          <cell r="J173">
            <v>139.13</v>
          </cell>
          <cell r="K173">
            <v>278.26</v>
          </cell>
          <cell r="L173">
            <v>695.65000000000009</v>
          </cell>
          <cell r="M173">
            <v>17669.510000000002</v>
          </cell>
        </row>
        <row r="174">
          <cell r="B174" t="str">
            <v xml:space="preserve">Bombillo Ahorrador Espiral de 60 W  </v>
          </cell>
          <cell r="C174" t="str">
            <v>Un.</v>
          </cell>
          <cell r="D174">
            <v>33020</v>
          </cell>
          <cell r="E174">
            <v>26000</v>
          </cell>
          <cell r="F174">
            <v>0</v>
          </cell>
          <cell r="G174">
            <v>26000</v>
          </cell>
          <cell r="H174">
            <v>4940</v>
          </cell>
          <cell r="I174">
            <v>30940</v>
          </cell>
          <cell r="J174">
            <v>260</v>
          </cell>
          <cell r="K174">
            <v>520</v>
          </cell>
          <cell r="L174">
            <v>1300</v>
          </cell>
          <cell r="M174">
            <v>33020</v>
          </cell>
        </row>
        <row r="175">
          <cell r="B175" t="str">
            <v xml:space="preserve">Bombillo Ahorrador Espiral de 9 W  </v>
          </cell>
          <cell r="C175" t="str">
            <v>Un.</v>
          </cell>
          <cell r="D175">
            <v>11043.919999999998</v>
          </cell>
          <cell r="E175">
            <v>8696</v>
          </cell>
          <cell r="F175">
            <v>0</v>
          </cell>
          <cell r="G175">
            <v>8696</v>
          </cell>
          <cell r="H175">
            <v>1652.24</v>
          </cell>
          <cell r="I175">
            <v>10348.24</v>
          </cell>
          <cell r="J175">
            <v>86.960000000000008</v>
          </cell>
          <cell r="K175">
            <v>173.92000000000002</v>
          </cell>
          <cell r="L175">
            <v>434.8</v>
          </cell>
          <cell r="M175">
            <v>11043.919999999998</v>
          </cell>
        </row>
        <row r="176">
          <cell r="B176" t="str">
            <v xml:space="preserve">Bombillo Incandecente de 100 W  </v>
          </cell>
          <cell r="C176" t="str">
            <v>Un.</v>
          </cell>
          <cell r="D176">
            <v>762</v>
          </cell>
          <cell r="E176">
            <v>600</v>
          </cell>
          <cell r="F176">
            <v>0</v>
          </cell>
          <cell r="G176">
            <v>600</v>
          </cell>
          <cell r="H176">
            <v>114</v>
          </cell>
          <cell r="I176">
            <v>714</v>
          </cell>
          <cell r="J176">
            <v>6</v>
          </cell>
          <cell r="K176">
            <v>12</v>
          </cell>
          <cell r="L176">
            <v>30</v>
          </cell>
          <cell r="M176">
            <v>762</v>
          </cell>
        </row>
        <row r="177">
          <cell r="B177" t="str">
            <v xml:space="preserve">Bombillo Mercurio de 250 W </v>
          </cell>
          <cell r="C177" t="str">
            <v>Un.</v>
          </cell>
          <cell r="D177">
            <v>22860</v>
          </cell>
          <cell r="E177">
            <v>18000</v>
          </cell>
          <cell r="F177">
            <v>0</v>
          </cell>
          <cell r="G177">
            <v>18000</v>
          </cell>
          <cell r="H177">
            <v>3420</v>
          </cell>
          <cell r="I177">
            <v>21420</v>
          </cell>
          <cell r="J177">
            <v>180</v>
          </cell>
          <cell r="K177">
            <v>360</v>
          </cell>
          <cell r="L177">
            <v>900</v>
          </cell>
          <cell r="M177">
            <v>22860</v>
          </cell>
        </row>
        <row r="178">
          <cell r="B178" t="str">
            <v xml:space="preserve">Bombillo Metal Halide de 150 W  </v>
          </cell>
          <cell r="C178" t="str">
            <v>Un.</v>
          </cell>
          <cell r="D178">
            <v>43180</v>
          </cell>
          <cell r="E178">
            <v>34000</v>
          </cell>
          <cell r="F178">
            <v>0</v>
          </cell>
          <cell r="G178">
            <v>34000</v>
          </cell>
          <cell r="H178">
            <v>6460</v>
          </cell>
          <cell r="I178">
            <v>40460</v>
          </cell>
          <cell r="J178">
            <v>340</v>
          </cell>
          <cell r="K178">
            <v>680</v>
          </cell>
          <cell r="L178">
            <v>1700</v>
          </cell>
          <cell r="M178">
            <v>43180</v>
          </cell>
        </row>
        <row r="179">
          <cell r="B179" t="str">
            <v xml:space="preserve">Bombillo Metal Halide de 250 W </v>
          </cell>
          <cell r="C179" t="str">
            <v>Un.</v>
          </cell>
          <cell r="D179">
            <v>55981.599999999999</v>
          </cell>
          <cell r="E179">
            <v>44080</v>
          </cell>
          <cell r="F179">
            <v>0</v>
          </cell>
          <cell r="G179">
            <v>44080</v>
          </cell>
          <cell r="H179">
            <v>8375.2000000000007</v>
          </cell>
          <cell r="I179">
            <v>52455.199999999997</v>
          </cell>
          <cell r="J179">
            <v>440.8</v>
          </cell>
          <cell r="K179">
            <v>881.6</v>
          </cell>
          <cell r="L179">
            <v>2204</v>
          </cell>
          <cell r="M179">
            <v>55981.599999999999</v>
          </cell>
        </row>
        <row r="180">
          <cell r="B180" t="str">
            <v xml:space="preserve">Bombillo Metal Halide de 320 W  </v>
          </cell>
          <cell r="C180" t="str">
            <v>Un.</v>
          </cell>
          <cell r="D180">
            <v>73660</v>
          </cell>
          <cell r="E180">
            <v>58000</v>
          </cell>
          <cell r="F180">
            <v>0</v>
          </cell>
          <cell r="G180">
            <v>58000</v>
          </cell>
          <cell r="H180">
            <v>11020</v>
          </cell>
          <cell r="I180">
            <v>69020</v>
          </cell>
          <cell r="J180">
            <v>580</v>
          </cell>
          <cell r="K180">
            <v>1160</v>
          </cell>
          <cell r="L180">
            <v>2900</v>
          </cell>
          <cell r="M180">
            <v>73660</v>
          </cell>
        </row>
        <row r="181">
          <cell r="B181" t="str">
            <v xml:space="preserve">Bombillo Metal Halide de 400 W  </v>
          </cell>
          <cell r="C181" t="str">
            <v>Un.</v>
          </cell>
          <cell r="D181">
            <v>58928</v>
          </cell>
          <cell r="E181">
            <v>46400</v>
          </cell>
          <cell r="F181">
            <v>0</v>
          </cell>
          <cell r="G181">
            <v>46400</v>
          </cell>
          <cell r="H181">
            <v>8816</v>
          </cell>
          <cell r="I181">
            <v>55216</v>
          </cell>
          <cell r="J181">
            <v>464</v>
          </cell>
          <cell r="K181">
            <v>928</v>
          </cell>
          <cell r="L181">
            <v>2320</v>
          </cell>
          <cell r="M181">
            <v>58928</v>
          </cell>
        </row>
        <row r="182">
          <cell r="B182" t="str">
            <v xml:space="preserve">Bombillo Sodio de 70 W - Tubular </v>
          </cell>
          <cell r="C182" t="str">
            <v>Un.</v>
          </cell>
          <cell r="D182">
            <v>18158.46</v>
          </cell>
          <cell r="E182">
            <v>14298</v>
          </cell>
          <cell r="F182">
            <v>0</v>
          </cell>
          <cell r="G182">
            <v>14298</v>
          </cell>
          <cell r="H182">
            <v>2716.62</v>
          </cell>
          <cell r="I182">
            <v>17014.62</v>
          </cell>
          <cell r="J182">
            <v>142.97999999999999</v>
          </cell>
          <cell r="K182">
            <v>285.95999999999998</v>
          </cell>
          <cell r="L182">
            <v>714.90000000000009</v>
          </cell>
          <cell r="M182">
            <v>18158.46</v>
          </cell>
        </row>
        <row r="183">
          <cell r="B183" t="str">
            <v>Borna de control</v>
          </cell>
          <cell r="C183" t="str">
            <v>Un.</v>
          </cell>
          <cell r="D183">
            <v>2540</v>
          </cell>
          <cell r="E183">
            <v>2000</v>
          </cell>
          <cell r="F183">
            <v>0</v>
          </cell>
          <cell r="G183">
            <v>2000</v>
          </cell>
          <cell r="H183">
            <v>380</v>
          </cell>
          <cell r="I183">
            <v>2380</v>
          </cell>
          <cell r="J183">
            <v>20</v>
          </cell>
          <cell r="K183">
            <v>40</v>
          </cell>
          <cell r="L183">
            <v>100</v>
          </cell>
          <cell r="M183">
            <v>2540</v>
          </cell>
        </row>
        <row r="184">
          <cell r="B184" t="str">
            <v>Borna de Ponchar Bimetalica No. 300 MCM - Serie 8000</v>
          </cell>
          <cell r="C184" t="str">
            <v>Un.</v>
          </cell>
          <cell r="D184">
            <v>20320</v>
          </cell>
          <cell r="E184">
            <v>16000</v>
          </cell>
          <cell r="F184">
            <v>0</v>
          </cell>
          <cell r="G184">
            <v>16000</v>
          </cell>
          <cell r="H184">
            <v>3040</v>
          </cell>
          <cell r="I184">
            <v>19040</v>
          </cell>
          <cell r="J184">
            <v>160</v>
          </cell>
          <cell r="K184">
            <v>320</v>
          </cell>
          <cell r="L184">
            <v>800</v>
          </cell>
          <cell r="M184">
            <v>20320</v>
          </cell>
        </row>
        <row r="185">
          <cell r="B185" t="str">
            <v xml:space="preserve">Borna de Ponchar Estañada No. 1/0  </v>
          </cell>
          <cell r="C185" t="str">
            <v>Un.</v>
          </cell>
          <cell r="D185">
            <v>4286.25</v>
          </cell>
          <cell r="E185">
            <v>3375</v>
          </cell>
          <cell r="F185">
            <v>0</v>
          </cell>
          <cell r="G185">
            <v>3375</v>
          </cell>
          <cell r="H185">
            <v>641.25</v>
          </cell>
          <cell r="I185">
            <v>4016.25</v>
          </cell>
          <cell r="J185">
            <v>33.75</v>
          </cell>
          <cell r="K185">
            <v>67.5</v>
          </cell>
          <cell r="L185">
            <v>168.75</v>
          </cell>
          <cell r="M185">
            <v>4286.25</v>
          </cell>
        </row>
        <row r="186">
          <cell r="B186" t="str">
            <v xml:space="preserve">Borna de Ponchar Estañada No. 1/0 Doble Hueco </v>
          </cell>
          <cell r="C186" t="str">
            <v>Un.</v>
          </cell>
          <cell r="D186">
            <v>9436.1</v>
          </cell>
          <cell r="E186">
            <v>7430</v>
          </cell>
          <cell r="F186">
            <v>0</v>
          </cell>
          <cell r="G186">
            <v>7430</v>
          </cell>
          <cell r="H186">
            <v>1411.7</v>
          </cell>
          <cell r="I186">
            <v>8841.7000000000007</v>
          </cell>
          <cell r="J186">
            <v>74.3</v>
          </cell>
          <cell r="K186">
            <v>148.6</v>
          </cell>
          <cell r="L186">
            <v>371.5</v>
          </cell>
          <cell r="M186">
            <v>9436.1</v>
          </cell>
        </row>
        <row r="187">
          <cell r="B187" t="str">
            <v xml:space="preserve">Borna de Ponchar Estañada No. 2 </v>
          </cell>
          <cell r="C187" t="str">
            <v>Un.</v>
          </cell>
          <cell r="D187">
            <v>5715</v>
          </cell>
          <cell r="E187">
            <v>4500</v>
          </cell>
          <cell r="F187">
            <v>0</v>
          </cell>
          <cell r="G187">
            <v>4500</v>
          </cell>
          <cell r="H187">
            <v>855</v>
          </cell>
          <cell r="I187">
            <v>5355</v>
          </cell>
          <cell r="J187">
            <v>45</v>
          </cell>
          <cell r="K187">
            <v>90</v>
          </cell>
          <cell r="L187">
            <v>225</v>
          </cell>
          <cell r="M187">
            <v>5715</v>
          </cell>
        </row>
        <row r="188">
          <cell r="B188" t="str">
            <v xml:space="preserve">Borna de Ponchar Estañada No. 2/0  </v>
          </cell>
          <cell r="C188" t="str">
            <v>Un.</v>
          </cell>
          <cell r="D188">
            <v>12065</v>
          </cell>
          <cell r="E188">
            <v>9500</v>
          </cell>
          <cell r="F188">
            <v>0</v>
          </cell>
          <cell r="G188">
            <v>9500</v>
          </cell>
          <cell r="H188">
            <v>1805</v>
          </cell>
          <cell r="I188">
            <v>11305</v>
          </cell>
          <cell r="J188">
            <v>95</v>
          </cell>
          <cell r="K188">
            <v>190</v>
          </cell>
          <cell r="L188">
            <v>475</v>
          </cell>
          <cell r="M188">
            <v>12065</v>
          </cell>
        </row>
        <row r="189">
          <cell r="B189" t="str">
            <v xml:space="preserve">Borna de Ponchar Estañada No. 2/0  Doble Hueco </v>
          </cell>
          <cell r="C189" t="str">
            <v>Un.</v>
          </cell>
          <cell r="D189">
            <v>10439.4</v>
          </cell>
          <cell r="E189">
            <v>8220</v>
          </cell>
          <cell r="F189">
            <v>0</v>
          </cell>
          <cell r="G189">
            <v>8220</v>
          </cell>
          <cell r="H189">
            <v>1561.8</v>
          </cell>
          <cell r="I189">
            <v>9781.7999999999993</v>
          </cell>
          <cell r="J189">
            <v>82.2</v>
          </cell>
          <cell r="K189">
            <v>164.4</v>
          </cell>
          <cell r="L189">
            <v>411</v>
          </cell>
          <cell r="M189">
            <v>10439.4</v>
          </cell>
        </row>
        <row r="190">
          <cell r="B190" t="str">
            <v xml:space="preserve">Borna de Ponchar Estañada No. 250  </v>
          </cell>
          <cell r="C190" t="str">
            <v>Un.</v>
          </cell>
          <cell r="D190">
            <v>11658.6</v>
          </cell>
          <cell r="E190">
            <v>9180</v>
          </cell>
          <cell r="F190">
            <v>0</v>
          </cell>
          <cell r="G190">
            <v>9180</v>
          </cell>
          <cell r="H190">
            <v>1744.2</v>
          </cell>
          <cell r="I190">
            <v>10924.2</v>
          </cell>
          <cell r="J190">
            <v>91.8</v>
          </cell>
          <cell r="K190">
            <v>183.6</v>
          </cell>
          <cell r="L190">
            <v>459</v>
          </cell>
          <cell r="M190">
            <v>11658.6</v>
          </cell>
        </row>
        <row r="191">
          <cell r="B191" t="str">
            <v xml:space="preserve">Borna de Ponchar Estañada No. 3/0  </v>
          </cell>
          <cell r="C191" t="str">
            <v>Un.</v>
          </cell>
          <cell r="D191">
            <v>6624.32</v>
          </cell>
          <cell r="E191">
            <v>5216</v>
          </cell>
          <cell r="F191">
            <v>0</v>
          </cell>
          <cell r="G191">
            <v>5216</v>
          </cell>
          <cell r="H191">
            <v>991.04</v>
          </cell>
          <cell r="I191">
            <v>6207.04</v>
          </cell>
          <cell r="J191">
            <v>52.160000000000004</v>
          </cell>
          <cell r="K191">
            <v>104.32000000000001</v>
          </cell>
          <cell r="L191">
            <v>260.8</v>
          </cell>
          <cell r="M191">
            <v>6624.32</v>
          </cell>
        </row>
        <row r="192">
          <cell r="B192" t="str">
            <v xml:space="preserve">Borna de Ponchar Estañada No. 300 MCM  </v>
          </cell>
          <cell r="C192" t="str">
            <v>Un.</v>
          </cell>
          <cell r="D192">
            <v>14732</v>
          </cell>
          <cell r="E192">
            <v>11600</v>
          </cell>
          <cell r="F192">
            <v>0</v>
          </cell>
          <cell r="G192">
            <v>11600</v>
          </cell>
          <cell r="H192">
            <v>2204</v>
          </cell>
          <cell r="I192">
            <v>13804</v>
          </cell>
          <cell r="J192">
            <v>116</v>
          </cell>
          <cell r="K192">
            <v>232</v>
          </cell>
          <cell r="L192">
            <v>580</v>
          </cell>
          <cell r="M192">
            <v>14732</v>
          </cell>
        </row>
        <row r="193">
          <cell r="B193" t="str">
            <v xml:space="preserve">Borna de Ponchar Estañada No. 350 MCM  </v>
          </cell>
          <cell r="C193" t="str">
            <v>Un.</v>
          </cell>
          <cell r="D193">
            <v>17145</v>
          </cell>
          <cell r="E193">
            <v>13500</v>
          </cell>
          <cell r="F193">
            <v>0</v>
          </cell>
          <cell r="G193">
            <v>13500</v>
          </cell>
          <cell r="H193">
            <v>2565</v>
          </cell>
          <cell r="I193">
            <v>16065</v>
          </cell>
          <cell r="J193">
            <v>135</v>
          </cell>
          <cell r="K193">
            <v>270</v>
          </cell>
          <cell r="L193">
            <v>675</v>
          </cell>
          <cell r="M193">
            <v>17145</v>
          </cell>
        </row>
        <row r="194">
          <cell r="B194" t="str">
            <v xml:space="preserve">Borna de Ponchar Estañada No. 4  </v>
          </cell>
          <cell r="C194" t="str">
            <v>Un.</v>
          </cell>
          <cell r="D194">
            <v>4597.3999999999996</v>
          </cell>
          <cell r="E194">
            <v>3620</v>
          </cell>
          <cell r="F194">
            <v>0</v>
          </cell>
          <cell r="G194">
            <v>3620</v>
          </cell>
          <cell r="H194">
            <v>687.8</v>
          </cell>
          <cell r="I194">
            <v>4307.8</v>
          </cell>
          <cell r="J194">
            <v>36.200000000000003</v>
          </cell>
          <cell r="K194">
            <v>72.400000000000006</v>
          </cell>
          <cell r="L194">
            <v>181</v>
          </cell>
          <cell r="M194">
            <v>4597.3999999999996</v>
          </cell>
        </row>
        <row r="195">
          <cell r="B195" t="str">
            <v xml:space="preserve">Borna de Ponchar Estañada No. 4/0  </v>
          </cell>
          <cell r="C195" t="str">
            <v>Un.</v>
          </cell>
          <cell r="D195">
            <v>8100.2521008403364</v>
          </cell>
          <cell r="E195">
            <v>6378.1512605042026</v>
          </cell>
          <cell r="F195">
            <v>0</v>
          </cell>
          <cell r="G195">
            <v>6378.1512605042026</v>
          </cell>
          <cell r="H195">
            <v>1211.8487394957986</v>
          </cell>
          <cell r="I195">
            <v>7590.0000000000009</v>
          </cell>
          <cell r="J195">
            <v>63.781512605042025</v>
          </cell>
          <cell r="K195">
            <v>127.56302521008405</v>
          </cell>
          <cell r="L195">
            <v>318.90756302521015</v>
          </cell>
          <cell r="M195">
            <v>8100.2521008403364</v>
          </cell>
        </row>
        <row r="196">
          <cell r="B196" t="str">
            <v xml:space="preserve">Borna de Ponchar Estañada No. 4/0 Doble Hueco </v>
          </cell>
          <cell r="C196" t="str">
            <v>Un.</v>
          </cell>
          <cell r="D196">
            <v>15735.3</v>
          </cell>
          <cell r="E196">
            <v>12390</v>
          </cell>
          <cell r="F196">
            <v>0</v>
          </cell>
          <cell r="G196">
            <v>12390</v>
          </cell>
          <cell r="H196">
            <v>2354.1</v>
          </cell>
          <cell r="I196">
            <v>14744.1</v>
          </cell>
          <cell r="J196">
            <v>123.9</v>
          </cell>
          <cell r="K196">
            <v>247.8</v>
          </cell>
          <cell r="L196">
            <v>619.5</v>
          </cell>
          <cell r="M196">
            <v>15735.3</v>
          </cell>
        </row>
        <row r="197">
          <cell r="B197" t="str">
            <v xml:space="preserve">Borna de Ponchar Estañada No. 500 MCM  </v>
          </cell>
          <cell r="C197" t="str">
            <v>Un.</v>
          </cell>
          <cell r="D197">
            <v>26894.117647058825</v>
          </cell>
          <cell r="E197">
            <v>21176.470588235294</v>
          </cell>
          <cell r="F197">
            <v>0</v>
          </cell>
          <cell r="G197">
            <v>21176.470588235294</v>
          </cell>
          <cell r="H197">
            <v>4023.5294117647059</v>
          </cell>
          <cell r="I197">
            <v>25200</v>
          </cell>
          <cell r="J197">
            <v>211.76470588235293</v>
          </cell>
          <cell r="K197">
            <v>423.52941176470586</v>
          </cell>
          <cell r="L197">
            <v>1058.8235294117646</v>
          </cell>
          <cell r="M197">
            <v>26894.117647058825</v>
          </cell>
        </row>
        <row r="198">
          <cell r="B198" t="str">
            <v xml:space="preserve">Borna de Ponchar Estañada No. 6  </v>
          </cell>
          <cell r="C198" t="str">
            <v>Un.</v>
          </cell>
          <cell r="D198">
            <v>2895.6</v>
          </cell>
          <cell r="E198">
            <v>2280</v>
          </cell>
          <cell r="F198">
            <v>0</v>
          </cell>
          <cell r="G198">
            <v>2280</v>
          </cell>
          <cell r="H198">
            <v>433.2</v>
          </cell>
          <cell r="I198">
            <v>2713.2</v>
          </cell>
          <cell r="J198">
            <v>22.8</v>
          </cell>
          <cell r="K198">
            <v>45.6</v>
          </cell>
          <cell r="L198">
            <v>114</v>
          </cell>
          <cell r="M198">
            <v>2895.6</v>
          </cell>
        </row>
        <row r="199">
          <cell r="B199" t="str">
            <v xml:space="preserve">Borna de Ponchar Estañada No. 750 MCM  </v>
          </cell>
          <cell r="C199" t="str">
            <v>Un.</v>
          </cell>
          <cell r="D199">
            <v>53898.8</v>
          </cell>
          <cell r="E199">
            <v>42440</v>
          </cell>
          <cell r="F199">
            <v>0</v>
          </cell>
          <cell r="G199">
            <v>42440</v>
          </cell>
          <cell r="H199">
            <v>8063.6</v>
          </cell>
          <cell r="I199">
            <v>50503.6</v>
          </cell>
          <cell r="J199">
            <v>424.40000000000003</v>
          </cell>
          <cell r="K199">
            <v>848.80000000000007</v>
          </cell>
          <cell r="L199">
            <v>2122</v>
          </cell>
          <cell r="M199">
            <v>53898.8</v>
          </cell>
        </row>
        <row r="200">
          <cell r="B200" t="str">
            <v xml:space="preserve">Borna de Ponchar Estañada No. 8  </v>
          </cell>
          <cell r="C200" t="str">
            <v>Un.</v>
          </cell>
          <cell r="D200">
            <v>2286</v>
          </cell>
          <cell r="E200">
            <v>1800</v>
          </cell>
          <cell r="F200">
            <v>0</v>
          </cell>
          <cell r="G200">
            <v>1800</v>
          </cell>
          <cell r="H200">
            <v>342</v>
          </cell>
          <cell r="I200">
            <v>2142</v>
          </cell>
          <cell r="J200">
            <v>18</v>
          </cell>
          <cell r="K200">
            <v>36</v>
          </cell>
          <cell r="L200">
            <v>90</v>
          </cell>
          <cell r="M200">
            <v>2286</v>
          </cell>
        </row>
        <row r="201">
          <cell r="B201" t="str">
            <v>Borna de tierra</v>
          </cell>
          <cell r="C201" t="str">
            <v>Un.</v>
          </cell>
          <cell r="D201">
            <v>15240</v>
          </cell>
          <cell r="E201">
            <v>12000</v>
          </cell>
          <cell r="F201">
            <v>0</v>
          </cell>
          <cell r="G201">
            <v>12000</v>
          </cell>
          <cell r="H201">
            <v>2280</v>
          </cell>
          <cell r="I201">
            <v>14280</v>
          </cell>
          <cell r="J201">
            <v>120</v>
          </cell>
          <cell r="K201">
            <v>240</v>
          </cell>
          <cell r="L201">
            <v>600</v>
          </cell>
          <cell r="M201">
            <v>15240</v>
          </cell>
        </row>
        <row r="202">
          <cell r="B202" t="str">
            <v>Bornas de Control</v>
          </cell>
          <cell r="C202" t="str">
            <v>Un.</v>
          </cell>
          <cell r="D202">
            <v>3810</v>
          </cell>
          <cell r="E202">
            <v>3000</v>
          </cell>
          <cell r="F202">
            <v>0</v>
          </cell>
          <cell r="G202">
            <v>3000</v>
          </cell>
          <cell r="H202">
            <v>570</v>
          </cell>
          <cell r="I202">
            <v>3570</v>
          </cell>
          <cell r="J202">
            <v>30</v>
          </cell>
          <cell r="K202">
            <v>60</v>
          </cell>
          <cell r="L202">
            <v>150</v>
          </cell>
          <cell r="M202">
            <v>3810</v>
          </cell>
        </row>
        <row r="203">
          <cell r="B203" t="str">
            <v>Borne Roscado Para Bateria</v>
          </cell>
          <cell r="C203" t="str">
            <v>PAR</v>
          </cell>
          <cell r="D203">
            <v>9906</v>
          </cell>
          <cell r="E203">
            <v>7800</v>
          </cell>
          <cell r="F203">
            <v>0</v>
          </cell>
          <cell r="G203">
            <v>7800</v>
          </cell>
          <cell r="H203">
            <v>1482</v>
          </cell>
          <cell r="I203">
            <v>9282</v>
          </cell>
          <cell r="J203">
            <v>78</v>
          </cell>
          <cell r="K203">
            <v>156</v>
          </cell>
          <cell r="L203">
            <v>390</v>
          </cell>
          <cell r="M203">
            <v>9906</v>
          </cell>
        </row>
        <row r="204">
          <cell r="B204" t="str">
            <v>Bornera Cortocircuitable juego - Seccionable</v>
          </cell>
          <cell r="C204" t="str">
            <v>Un.</v>
          </cell>
          <cell r="D204">
            <v>176784</v>
          </cell>
          <cell r="E204">
            <v>139200</v>
          </cell>
          <cell r="F204">
            <v>0</v>
          </cell>
          <cell r="G204">
            <v>139200</v>
          </cell>
          <cell r="H204">
            <v>26448</v>
          </cell>
          <cell r="I204">
            <v>165648</v>
          </cell>
          <cell r="J204">
            <v>1392</v>
          </cell>
          <cell r="K204">
            <v>2784</v>
          </cell>
          <cell r="L204">
            <v>6960</v>
          </cell>
          <cell r="M204">
            <v>176784</v>
          </cell>
        </row>
        <row r="205">
          <cell r="B205" t="str">
            <v>Bornera de 2 Circuitos</v>
          </cell>
          <cell r="C205" t="str">
            <v>Un.</v>
          </cell>
          <cell r="D205">
            <v>4318</v>
          </cell>
          <cell r="E205">
            <v>3400</v>
          </cell>
          <cell r="F205">
            <v>0</v>
          </cell>
          <cell r="G205">
            <v>3400</v>
          </cell>
          <cell r="H205">
            <v>646</v>
          </cell>
          <cell r="I205">
            <v>4046</v>
          </cell>
          <cell r="J205">
            <v>34</v>
          </cell>
          <cell r="K205">
            <v>68</v>
          </cell>
          <cell r="L205">
            <v>170</v>
          </cell>
          <cell r="M205">
            <v>4318</v>
          </cell>
        </row>
        <row r="206">
          <cell r="B206" t="str">
            <v xml:space="preserve">Bornera de Prueba Para Tres Elementos </v>
          </cell>
          <cell r="C206" t="str">
            <v>Un.</v>
          </cell>
          <cell r="D206">
            <v>170180</v>
          </cell>
          <cell r="E206">
            <v>134000</v>
          </cell>
          <cell r="F206">
            <v>0</v>
          </cell>
          <cell r="G206">
            <v>134000</v>
          </cell>
          <cell r="H206">
            <v>25460</v>
          </cell>
          <cell r="I206">
            <v>159460</v>
          </cell>
          <cell r="J206">
            <v>1340</v>
          </cell>
          <cell r="K206">
            <v>2680</v>
          </cell>
          <cell r="L206">
            <v>6700</v>
          </cell>
          <cell r="M206">
            <v>170180</v>
          </cell>
        </row>
        <row r="207">
          <cell r="B207" t="str">
            <v>Bornera de Prueba Para Tres Elementos Tipo Landis</v>
          </cell>
          <cell r="C207" t="str">
            <v>Un.</v>
          </cell>
          <cell r="D207">
            <v>313055</v>
          </cell>
          <cell r="E207">
            <v>246500</v>
          </cell>
          <cell r="F207">
            <v>0</v>
          </cell>
          <cell r="G207">
            <v>246500</v>
          </cell>
          <cell r="H207">
            <v>46835</v>
          </cell>
          <cell r="I207">
            <v>293335</v>
          </cell>
          <cell r="J207">
            <v>2465</v>
          </cell>
          <cell r="K207">
            <v>4930</v>
          </cell>
          <cell r="L207">
            <v>12325</v>
          </cell>
          <cell r="M207">
            <v>313055</v>
          </cell>
        </row>
        <row r="208">
          <cell r="B208" t="str">
            <v xml:space="preserve">Bota de Entrada Buna Nitrilo de 3/4 a 1 NPT  </v>
          </cell>
          <cell r="C208" t="str">
            <v>Un.</v>
          </cell>
          <cell r="D208">
            <v>57307.479999999996</v>
          </cell>
          <cell r="E208">
            <v>45124</v>
          </cell>
          <cell r="F208">
            <v>0</v>
          </cell>
          <cell r="G208">
            <v>45124</v>
          </cell>
          <cell r="H208">
            <v>8573.56</v>
          </cell>
          <cell r="I208">
            <v>53697.56</v>
          </cell>
          <cell r="J208">
            <v>451.24</v>
          </cell>
          <cell r="K208">
            <v>902.48</v>
          </cell>
          <cell r="L208">
            <v>2256.2000000000003</v>
          </cell>
          <cell r="M208">
            <v>57307.479999999996</v>
          </cell>
        </row>
        <row r="209">
          <cell r="B209" t="str">
            <v>Bota RJ - 45</v>
          </cell>
          <cell r="C209" t="str">
            <v>Un.</v>
          </cell>
          <cell r="D209">
            <v>508</v>
          </cell>
          <cell r="E209">
            <v>400</v>
          </cell>
          <cell r="F209">
            <v>0</v>
          </cell>
          <cell r="G209">
            <v>400</v>
          </cell>
          <cell r="H209">
            <v>76</v>
          </cell>
          <cell r="I209">
            <v>476</v>
          </cell>
          <cell r="J209">
            <v>4</v>
          </cell>
          <cell r="K209">
            <v>8</v>
          </cell>
          <cell r="L209">
            <v>20</v>
          </cell>
          <cell r="M209">
            <v>508</v>
          </cell>
        </row>
        <row r="210">
          <cell r="B210" t="str">
            <v xml:space="preserve">Brazo para Soporte Luminaria Horizontal 1 1/2 x 1,20 mts con Collarin 6-7 </v>
          </cell>
          <cell r="C210" t="str">
            <v>Un.</v>
          </cell>
          <cell r="D210">
            <v>71374</v>
          </cell>
          <cell r="E210">
            <v>56200</v>
          </cell>
          <cell r="F210">
            <v>0</v>
          </cell>
          <cell r="G210">
            <v>56200</v>
          </cell>
          <cell r="H210">
            <v>10678</v>
          </cell>
          <cell r="I210">
            <v>66878</v>
          </cell>
          <cell r="J210">
            <v>562</v>
          </cell>
          <cell r="K210">
            <v>1124</v>
          </cell>
          <cell r="L210">
            <v>2810</v>
          </cell>
          <cell r="M210">
            <v>71374</v>
          </cell>
        </row>
        <row r="211">
          <cell r="B211" t="str">
            <v xml:space="preserve">Brazo para Soporte Luminaria Horizontal 3/4 x 1,20 mts 1 Doblez 70-150 W  </v>
          </cell>
          <cell r="C211" t="str">
            <v>Un.</v>
          </cell>
          <cell r="D211">
            <v>11811</v>
          </cell>
          <cell r="E211">
            <v>9300</v>
          </cell>
          <cell r="F211">
            <v>0</v>
          </cell>
          <cell r="G211">
            <v>9300</v>
          </cell>
          <cell r="H211">
            <v>1767</v>
          </cell>
          <cell r="I211">
            <v>11067</v>
          </cell>
          <cell r="J211">
            <v>93</v>
          </cell>
          <cell r="K211">
            <v>186</v>
          </cell>
          <cell r="L211">
            <v>465</v>
          </cell>
          <cell r="M211">
            <v>11811</v>
          </cell>
        </row>
        <row r="212">
          <cell r="B212" t="str">
            <v>Breaker Enchufable Bipolar de 20 Amp</v>
          </cell>
          <cell r="C212" t="str">
            <v>Un.</v>
          </cell>
          <cell r="D212">
            <v>31145.480000000003</v>
          </cell>
          <cell r="E212">
            <v>24524</v>
          </cell>
          <cell r="F212">
            <v>0</v>
          </cell>
          <cell r="G212">
            <v>24524</v>
          </cell>
          <cell r="H212">
            <v>4659.5600000000004</v>
          </cell>
          <cell r="I212">
            <v>29183.56</v>
          </cell>
          <cell r="J212">
            <v>245.24</v>
          </cell>
          <cell r="K212">
            <v>490.48</v>
          </cell>
          <cell r="L212">
            <v>1226.2</v>
          </cell>
          <cell r="M212">
            <v>31145.480000000003</v>
          </cell>
        </row>
        <row r="213">
          <cell r="B213" t="str">
            <v>Breaker Enchufable Bipolar de 30 Amp</v>
          </cell>
          <cell r="C213" t="str">
            <v>Un.</v>
          </cell>
          <cell r="D213">
            <v>34290</v>
          </cell>
          <cell r="E213">
            <v>27000</v>
          </cell>
          <cell r="F213">
            <v>0</v>
          </cell>
          <cell r="G213">
            <v>27000</v>
          </cell>
          <cell r="H213">
            <v>5130</v>
          </cell>
          <cell r="I213">
            <v>32130</v>
          </cell>
          <cell r="J213">
            <v>270</v>
          </cell>
          <cell r="K213">
            <v>540</v>
          </cell>
          <cell r="L213">
            <v>1350</v>
          </cell>
          <cell r="M213">
            <v>34290</v>
          </cell>
        </row>
        <row r="214">
          <cell r="B214" t="str">
            <v>Breaker Enchufable Bipolar de 40 Amp</v>
          </cell>
          <cell r="C214" t="str">
            <v>Un.</v>
          </cell>
          <cell r="D214">
            <v>34290</v>
          </cell>
          <cell r="E214">
            <v>27000</v>
          </cell>
          <cell r="F214">
            <v>0</v>
          </cell>
          <cell r="G214">
            <v>27000</v>
          </cell>
          <cell r="H214">
            <v>5130</v>
          </cell>
          <cell r="I214">
            <v>32130</v>
          </cell>
          <cell r="J214">
            <v>270</v>
          </cell>
          <cell r="K214">
            <v>540</v>
          </cell>
          <cell r="L214">
            <v>1350</v>
          </cell>
          <cell r="M214">
            <v>34290</v>
          </cell>
        </row>
        <row r="215">
          <cell r="B215" t="str">
            <v>Breaker Enchufable Bipolar de 50 Amp</v>
          </cell>
          <cell r="C215" t="str">
            <v>Un.</v>
          </cell>
          <cell r="D215">
            <v>34290</v>
          </cell>
          <cell r="E215">
            <v>27000</v>
          </cell>
          <cell r="F215">
            <v>0</v>
          </cell>
          <cell r="G215">
            <v>27000</v>
          </cell>
          <cell r="H215">
            <v>5130</v>
          </cell>
          <cell r="I215">
            <v>32130</v>
          </cell>
          <cell r="J215">
            <v>270</v>
          </cell>
          <cell r="K215">
            <v>540</v>
          </cell>
          <cell r="L215">
            <v>1350</v>
          </cell>
          <cell r="M215">
            <v>34290</v>
          </cell>
        </row>
        <row r="216">
          <cell r="B216" t="str">
            <v>Breaker Enchufable Bipolar de 60 Amp</v>
          </cell>
          <cell r="C216" t="str">
            <v>Un.</v>
          </cell>
          <cell r="D216">
            <v>34290</v>
          </cell>
          <cell r="E216">
            <v>27000</v>
          </cell>
          <cell r="F216">
            <v>0</v>
          </cell>
          <cell r="G216">
            <v>27000</v>
          </cell>
          <cell r="H216">
            <v>5130</v>
          </cell>
          <cell r="I216">
            <v>32130</v>
          </cell>
          <cell r="J216">
            <v>270</v>
          </cell>
          <cell r="K216">
            <v>540</v>
          </cell>
          <cell r="L216">
            <v>1350</v>
          </cell>
          <cell r="M216">
            <v>34290</v>
          </cell>
        </row>
        <row r="217">
          <cell r="B217" t="str">
            <v>Breaker Enchufable Monopolar de 20 Amp</v>
          </cell>
          <cell r="C217" t="str">
            <v>Un.</v>
          </cell>
          <cell r="D217">
            <v>10795</v>
          </cell>
          <cell r="E217">
            <v>8500</v>
          </cell>
          <cell r="F217">
            <v>0</v>
          </cell>
          <cell r="G217">
            <v>8500</v>
          </cell>
          <cell r="H217">
            <v>1615</v>
          </cell>
          <cell r="I217">
            <v>10115</v>
          </cell>
          <cell r="J217">
            <v>85</v>
          </cell>
          <cell r="K217">
            <v>170</v>
          </cell>
          <cell r="L217">
            <v>425</v>
          </cell>
          <cell r="M217">
            <v>10795</v>
          </cell>
        </row>
        <row r="218">
          <cell r="B218" t="str">
            <v>Breaker Enchufable Monopolar de 30 Amp</v>
          </cell>
          <cell r="C218" t="str">
            <v>Un.</v>
          </cell>
          <cell r="D218">
            <v>11430</v>
          </cell>
          <cell r="E218">
            <v>9000</v>
          </cell>
          <cell r="F218">
            <v>0</v>
          </cell>
          <cell r="G218">
            <v>9000</v>
          </cell>
          <cell r="H218">
            <v>1710</v>
          </cell>
          <cell r="I218">
            <v>10710</v>
          </cell>
          <cell r="J218">
            <v>90</v>
          </cell>
          <cell r="K218">
            <v>180</v>
          </cell>
          <cell r="L218">
            <v>450</v>
          </cell>
          <cell r="M218">
            <v>11430</v>
          </cell>
        </row>
        <row r="219">
          <cell r="B219" t="str">
            <v>Breaker Enchufable Monopolar de 40 Amp</v>
          </cell>
          <cell r="C219" t="str">
            <v>Un.</v>
          </cell>
          <cell r="D219">
            <v>10076.18</v>
          </cell>
          <cell r="E219">
            <v>7934</v>
          </cell>
          <cell r="F219">
            <v>0</v>
          </cell>
          <cell r="G219">
            <v>7934</v>
          </cell>
          <cell r="H219">
            <v>1507.46</v>
          </cell>
          <cell r="I219">
            <v>9441.4599999999991</v>
          </cell>
          <cell r="J219">
            <v>79.34</v>
          </cell>
          <cell r="K219">
            <v>158.68</v>
          </cell>
          <cell r="L219">
            <v>396.70000000000005</v>
          </cell>
          <cell r="M219">
            <v>10076.18</v>
          </cell>
        </row>
        <row r="220">
          <cell r="B220" t="str">
            <v>Breaker Enchufable Monopolar de 50 Amp</v>
          </cell>
          <cell r="C220" t="str">
            <v>Un.</v>
          </cell>
          <cell r="D220">
            <v>10076.18</v>
          </cell>
          <cell r="E220">
            <v>7934</v>
          </cell>
          <cell r="F220">
            <v>0</v>
          </cell>
          <cell r="G220">
            <v>7934</v>
          </cell>
          <cell r="H220">
            <v>1507.46</v>
          </cell>
          <cell r="I220">
            <v>9441.4599999999991</v>
          </cell>
          <cell r="J220">
            <v>79.34</v>
          </cell>
          <cell r="K220">
            <v>158.68</v>
          </cell>
          <cell r="L220">
            <v>396.70000000000005</v>
          </cell>
          <cell r="M220">
            <v>10076.18</v>
          </cell>
        </row>
        <row r="221">
          <cell r="B221" t="str">
            <v>Breaker Enchufable Monopolar de 60 Amp</v>
          </cell>
          <cell r="C221" t="str">
            <v>Un.</v>
          </cell>
          <cell r="D221">
            <v>10076.18</v>
          </cell>
          <cell r="E221">
            <v>7934</v>
          </cell>
          <cell r="F221">
            <v>0</v>
          </cell>
          <cell r="G221">
            <v>7934</v>
          </cell>
          <cell r="H221">
            <v>1507.46</v>
          </cell>
          <cell r="I221">
            <v>9441.4599999999991</v>
          </cell>
          <cell r="J221">
            <v>79.34</v>
          </cell>
          <cell r="K221">
            <v>158.68</v>
          </cell>
          <cell r="L221">
            <v>396.70000000000005</v>
          </cell>
          <cell r="M221">
            <v>10076.18</v>
          </cell>
        </row>
        <row r="222">
          <cell r="B222" t="str">
            <v>Breaker Enchufable Tripolar de 20 Amp</v>
          </cell>
          <cell r="C222" t="str">
            <v>Un.</v>
          </cell>
          <cell r="D222">
            <v>66397.521008403361</v>
          </cell>
          <cell r="E222">
            <v>52281.512605042015</v>
          </cell>
          <cell r="F222">
            <v>0</v>
          </cell>
          <cell r="G222">
            <v>52281.512605042015</v>
          </cell>
          <cell r="H222">
            <v>9933.4873949579833</v>
          </cell>
          <cell r="I222">
            <v>62215</v>
          </cell>
          <cell r="J222">
            <v>522.81512605042019</v>
          </cell>
          <cell r="K222">
            <v>1045.6302521008404</v>
          </cell>
          <cell r="L222">
            <v>2614.0756302521008</v>
          </cell>
          <cell r="M222">
            <v>66397.521008403361</v>
          </cell>
        </row>
        <row r="223">
          <cell r="B223" t="str">
            <v>Breaker Enchufable Tripolar de 30 Amp</v>
          </cell>
          <cell r="C223" t="str">
            <v>Un.</v>
          </cell>
          <cell r="D223">
            <v>66397.521008403361</v>
          </cell>
          <cell r="E223">
            <v>52281.512605042015</v>
          </cell>
          <cell r="F223">
            <v>0</v>
          </cell>
          <cell r="G223">
            <v>52281.512605042015</v>
          </cell>
          <cell r="H223">
            <v>9933.4873949579833</v>
          </cell>
          <cell r="I223">
            <v>62215</v>
          </cell>
          <cell r="J223">
            <v>522.81512605042019</v>
          </cell>
          <cell r="K223">
            <v>1045.6302521008404</v>
          </cell>
          <cell r="L223">
            <v>2614.0756302521008</v>
          </cell>
          <cell r="M223">
            <v>66397.521008403361</v>
          </cell>
        </row>
        <row r="224">
          <cell r="B224" t="str">
            <v>Breaker Enchufable Tripolar de 40 Amp</v>
          </cell>
          <cell r="C224" t="str">
            <v>Un.</v>
          </cell>
          <cell r="D224">
            <v>49720.5</v>
          </cell>
          <cell r="E224">
            <v>39150</v>
          </cell>
          <cell r="F224">
            <v>0</v>
          </cell>
          <cell r="G224">
            <v>39150</v>
          </cell>
          <cell r="H224">
            <v>7438.5</v>
          </cell>
          <cell r="I224">
            <v>46588.5</v>
          </cell>
          <cell r="J224">
            <v>391.5</v>
          </cell>
          <cell r="K224">
            <v>783</v>
          </cell>
          <cell r="L224">
            <v>1957.5</v>
          </cell>
          <cell r="M224">
            <v>49720.5</v>
          </cell>
        </row>
        <row r="225">
          <cell r="B225" t="str">
            <v>Breaker Enchufable Tripolar de 50 Amp</v>
          </cell>
          <cell r="C225" t="str">
            <v>Un.</v>
          </cell>
          <cell r="D225">
            <v>56515</v>
          </cell>
          <cell r="E225">
            <v>44500</v>
          </cell>
          <cell r="F225">
            <v>0</v>
          </cell>
          <cell r="G225">
            <v>44500</v>
          </cell>
          <cell r="H225">
            <v>8455</v>
          </cell>
          <cell r="I225">
            <v>52955</v>
          </cell>
          <cell r="J225">
            <v>445</v>
          </cell>
          <cell r="K225">
            <v>890</v>
          </cell>
          <cell r="L225">
            <v>2225</v>
          </cell>
          <cell r="M225">
            <v>56515</v>
          </cell>
        </row>
        <row r="226">
          <cell r="B226" t="str">
            <v>Breaker Enchufable Tripolar de 60 Amp</v>
          </cell>
          <cell r="C226" t="str">
            <v>Un.</v>
          </cell>
          <cell r="D226">
            <v>176063.90999999997</v>
          </cell>
          <cell r="E226">
            <v>138633</v>
          </cell>
          <cell r="F226">
            <v>0</v>
          </cell>
          <cell r="G226">
            <v>138633</v>
          </cell>
          <cell r="H226">
            <v>26340.27</v>
          </cell>
          <cell r="I226">
            <v>164973.26999999999</v>
          </cell>
          <cell r="J226">
            <v>1386.33</v>
          </cell>
          <cell r="K226">
            <v>2772.66</v>
          </cell>
          <cell r="L226">
            <v>6931.6500000000005</v>
          </cell>
          <cell r="M226">
            <v>176063.90999999997</v>
          </cell>
        </row>
        <row r="227">
          <cell r="B227" t="str">
            <v>Breaker Industrial Tripolar de 100 Amp</v>
          </cell>
          <cell r="C227" t="str">
            <v>Un.</v>
          </cell>
          <cell r="D227">
            <v>236183.16999999998</v>
          </cell>
          <cell r="E227">
            <v>185971</v>
          </cell>
          <cell r="F227">
            <v>0</v>
          </cell>
          <cell r="G227">
            <v>185971</v>
          </cell>
          <cell r="H227">
            <v>35334.49</v>
          </cell>
          <cell r="I227">
            <v>221305.49</v>
          </cell>
          <cell r="J227">
            <v>1859.71</v>
          </cell>
          <cell r="K227">
            <v>3719.42</v>
          </cell>
          <cell r="L227">
            <v>9298.5500000000011</v>
          </cell>
          <cell r="M227">
            <v>236183.16999999998</v>
          </cell>
        </row>
        <row r="228">
          <cell r="B228" t="str">
            <v>Breaker Industrial Tripolar de 1000 Amp</v>
          </cell>
          <cell r="C228" t="str">
            <v>Un.</v>
          </cell>
          <cell r="D228">
            <v>4700587.5</v>
          </cell>
          <cell r="E228">
            <v>3701250</v>
          </cell>
          <cell r="F228">
            <v>0</v>
          </cell>
          <cell r="G228">
            <v>3701250</v>
          </cell>
          <cell r="H228">
            <v>703237.5</v>
          </cell>
          <cell r="I228">
            <v>4404487.5</v>
          </cell>
          <cell r="J228">
            <v>37012.5</v>
          </cell>
          <cell r="K228">
            <v>74025</v>
          </cell>
          <cell r="L228">
            <v>185062.5</v>
          </cell>
          <cell r="M228">
            <v>4700587.5</v>
          </cell>
        </row>
        <row r="229">
          <cell r="B229" t="str">
            <v>Breaker Industrial Tripolar de 1200 Amp</v>
          </cell>
          <cell r="C229" t="str">
            <v>Un.</v>
          </cell>
          <cell r="D229">
            <v>5640705</v>
          </cell>
          <cell r="E229">
            <v>4441500</v>
          </cell>
          <cell r="F229">
            <v>0</v>
          </cell>
          <cell r="G229">
            <v>4441500</v>
          </cell>
          <cell r="H229">
            <v>843885</v>
          </cell>
          <cell r="I229">
            <v>5285385</v>
          </cell>
          <cell r="J229">
            <v>44415</v>
          </cell>
          <cell r="K229">
            <v>88830</v>
          </cell>
          <cell r="L229">
            <v>222075</v>
          </cell>
          <cell r="M229">
            <v>5640705</v>
          </cell>
        </row>
        <row r="230">
          <cell r="B230" t="str">
            <v>Breaker Industrial Tripolar de 125 Amp</v>
          </cell>
          <cell r="C230" t="str">
            <v>Un.</v>
          </cell>
          <cell r="D230">
            <v>346202</v>
          </cell>
          <cell r="E230">
            <v>272600</v>
          </cell>
          <cell r="F230">
            <v>0</v>
          </cell>
          <cell r="G230">
            <v>272600</v>
          </cell>
          <cell r="H230">
            <v>51794</v>
          </cell>
          <cell r="I230">
            <v>324394</v>
          </cell>
          <cell r="J230">
            <v>2726</v>
          </cell>
          <cell r="K230">
            <v>5452</v>
          </cell>
          <cell r="L230">
            <v>13630</v>
          </cell>
          <cell r="M230">
            <v>346202</v>
          </cell>
        </row>
        <row r="231">
          <cell r="B231" t="str">
            <v>Breaker Industrial Tripolar de 150 Amp</v>
          </cell>
          <cell r="C231" t="str">
            <v>Un.</v>
          </cell>
          <cell r="D231">
            <v>346202</v>
          </cell>
          <cell r="E231">
            <v>272600</v>
          </cell>
          <cell r="F231">
            <v>0</v>
          </cell>
          <cell r="G231">
            <v>272600</v>
          </cell>
          <cell r="H231">
            <v>51794</v>
          </cell>
          <cell r="I231">
            <v>324394</v>
          </cell>
          <cell r="J231">
            <v>2726</v>
          </cell>
          <cell r="K231">
            <v>5452</v>
          </cell>
          <cell r="L231">
            <v>13630</v>
          </cell>
          <cell r="M231">
            <v>346202</v>
          </cell>
        </row>
        <row r="232">
          <cell r="B232" t="str">
            <v>Breaker Industrial Tripolar de 175 Amp</v>
          </cell>
          <cell r="C232" t="str">
            <v>Un.</v>
          </cell>
          <cell r="D232">
            <v>346202</v>
          </cell>
          <cell r="E232">
            <v>272600</v>
          </cell>
          <cell r="F232">
            <v>0</v>
          </cell>
          <cell r="G232">
            <v>272600</v>
          </cell>
          <cell r="H232">
            <v>51794</v>
          </cell>
          <cell r="I232">
            <v>324394</v>
          </cell>
          <cell r="J232">
            <v>2726</v>
          </cell>
          <cell r="K232">
            <v>5452</v>
          </cell>
          <cell r="L232">
            <v>13630</v>
          </cell>
          <cell r="M232">
            <v>346202</v>
          </cell>
        </row>
        <row r="233">
          <cell r="B233" t="str">
            <v>Breaker Industrial Tripolar de 200 Amp</v>
          </cell>
          <cell r="C233" t="str">
            <v>Un.</v>
          </cell>
          <cell r="D233">
            <v>346202</v>
          </cell>
          <cell r="E233">
            <v>272600</v>
          </cell>
          <cell r="F233">
            <v>0</v>
          </cell>
          <cell r="G233">
            <v>272600</v>
          </cell>
          <cell r="H233">
            <v>51794</v>
          </cell>
          <cell r="I233">
            <v>324394</v>
          </cell>
          <cell r="J233">
            <v>2726</v>
          </cell>
          <cell r="K233">
            <v>5452</v>
          </cell>
          <cell r="L233">
            <v>13630</v>
          </cell>
          <cell r="M233">
            <v>346202</v>
          </cell>
        </row>
        <row r="234">
          <cell r="B234" t="str">
            <v>Breaker Industrial Tripolar de 225 Amp</v>
          </cell>
          <cell r="C234" t="str">
            <v>Un.</v>
          </cell>
          <cell r="D234">
            <v>346202</v>
          </cell>
          <cell r="E234">
            <v>272600</v>
          </cell>
          <cell r="F234">
            <v>0</v>
          </cell>
          <cell r="G234">
            <v>272600</v>
          </cell>
          <cell r="H234">
            <v>51794</v>
          </cell>
          <cell r="I234">
            <v>324394</v>
          </cell>
          <cell r="J234">
            <v>2726</v>
          </cell>
          <cell r="K234">
            <v>5452</v>
          </cell>
          <cell r="L234">
            <v>13630</v>
          </cell>
          <cell r="M234">
            <v>346202</v>
          </cell>
        </row>
        <row r="235">
          <cell r="B235" t="str">
            <v>Breaker Industrial Tripolar de 250 Amp</v>
          </cell>
          <cell r="C235" t="str">
            <v>Un.</v>
          </cell>
          <cell r="D235">
            <v>395775.18000000005</v>
          </cell>
          <cell r="E235">
            <v>311634</v>
          </cell>
          <cell r="F235">
            <v>0</v>
          </cell>
          <cell r="G235">
            <v>311634</v>
          </cell>
          <cell r="H235">
            <v>59210.46</v>
          </cell>
          <cell r="I235">
            <v>370844.46</v>
          </cell>
          <cell r="J235">
            <v>3116.34</v>
          </cell>
          <cell r="K235">
            <v>6232.68</v>
          </cell>
          <cell r="L235">
            <v>15581.7</v>
          </cell>
          <cell r="M235">
            <v>395775.18000000005</v>
          </cell>
        </row>
        <row r="236">
          <cell r="B236" t="str">
            <v>Breaker Industrial Tripolar de 30 Amp</v>
          </cell>
          <cell r="C236" t="str">
            <v>Un.</v>
          </cell>
          <cell r="D236">
            <v>177800</v>
          </cell>
          <cell r="E236">
            <v>140000</v>
          </cell>
          <cell r="F236">
            <v>0</v>
          </cell>
          <cell r="G236">
            <v>140000</v>
          </cell>
          <cell r="H236">
            <v>26600</v>
          </cell>
          <cell r="I236">
            <v>166600</v>
          </cell>
          <cell r="J236">
            <v>1400</v>
          </cell>
          <cell r="K236">
            <v>2800</v>
          </cell>
          <cell r="L236">
            <v>7000</v>
          </cell>
          <cell r="M236">
            <v>177800</v>
          </cell>
        </row>
        <row r="237">
          <cell r="B237" t="str">
            <v>Breaker Industrial Tripolar de 300 Amp</v>
          </cell>
          <cell r="C237" t="str">
            <v>Un.</v>
          </cell>
          <cell r="D237">
            <v>737552.5</v>
          </cell>
          <cell r="E237">
            <v>580750</v>
          </cell>
          <cell r="F237">
            <v>0</v>
          </cell>
          <cell r="G237">
            <v>580750</v>
          </cell>
          <cell r="H237">
            <v>110342.5</v>
          </cell>
          <cell r="I237">
            <v>691092.5</v>
          </cell>
          <cell r="J237">
            <v>5807.5</v>
          </cell>
          <cell r="K237">
            <v>11615</v>
          </cell>
          <cell r="L237">
            <v>29037.5</v>
          </cell>
          <cell r="M237">
            <v>737552.5</v>
          </cell>
        </row>
        <row r="238">
          <cell r="B238" t="str">
            <v>Breaker Industrial Tripolar de 350 Amp</v>
          </cell>
          <cell r="C238" t="str">
            <v>Un.</v>
          </cell>
          <cell r="D238">
            <v>737552.5</v>
          </cell>
          <cell r="E238">
            <v>580750</v>
          </cell>
          <cell r="F238">
            <v>0</v>
          </cell>
          <cell r="G238">
            <v>580750</v>
          </cell>
          <cell r="H238">
            <v>110342.5</v>
          </cell>
          <cell r="I238">
            <v>691092.5</v>
          </cell>
          <cell r="J238">
            <v>5807.5</v>
          </cell>
          <cell r="K238">
            <v>11615</v>
          </cell>
          <cell r="L238">
            <v>29037.5</v>
          </cell>
          <cell r="M238">
            <v>737552.5</v>
          </cell>
        </row>
        <row r="239">
          <cell r="B239" t="str">
            <v>Breaker Industrial Tripolar de 40 Amp</v>
          </cell>
          <cell r="C239" t="str">
            <v>Un.</v>
          </cell>
          <cell r="D239">
            <v>177800</v>
          </cell>
          <cell r="E239">
            <v>140000</v>
          </cell>
          <cell r="F239">
            <v>0</v>
          </cell>
          <cell r="G239">
            <v>140000</v>
          </cell>
          <cell r="H239">
            <v>26600</v>
          </cell>
          <cell r="I239">
            <v>166600</v>
          </cell>
          <cell r="J239">
            <v>1400</v>
          </cell>
          <cell r="K239">
            <v>2800</v>
          </cell>
          <cell r="L239">
            <v>7000</v>
          </cell>
          <cell r="M239">
            <v>177800</v>
          </cell>
        </row>
        <row r="240">
          <cell r="B240" t="str">
            <v>Breaker Industrial Tripolar de 400 Amp</v>
          </cell>
          <cell r="C240" t="str">
            <v>Un.</v>
          </cell>
          <cell r="D240">
            <v>737552.5</v>
          </cell>
          <cell r="E240">
            <v>580750</v>
          </cell>
          <cell r="F240">
            <v>0</v>
          </cell>
          <cell r="G240">
            <v>580750</v>
          </cell>
          <cell r="H240">
            <v>110342.5</v>
          </cell>
          <cell r="I240">
            <v>691092.5</v>
          </cell>
          <cell r="J240">
            <v>5807.5</v>
          </cell>
          <cell r="K240">
            <v>11615</v>
          </cell>
          <cell r="L240">
            <v>29037.5</v>
          </cell>
          <cell r="M240">
            <v>737552.5</v>
          </cell>
        </row>
        <row r="241">
          <cell r="B241" t="str">
            <v>Breaker Industrial Tripolar de 50 Amp</v>
          </cell>
          <cell r="C241" t="str">
            <v>Un.</v>
          </cell>
          <cell r="D241">
            <v>177726.34000000003</v>
          </cell>
          <cell r="E241">
            <v>139942</v>
          </cell>
          <cell r="F241">
            <v>0</v>
          </cell>
          <cell r="G241">
            <v>139942</v>
          </cell>
          <cell r="H241">
            <v>26588.98</v>
          </cell>
          <cell r="I241">
            <v>166530.98000000001</v>
          </cell>
          <cell r="J241">
            <v>1399.42</v>
          </cell>
          <cell r="K241">
            <v>2798.84</v>
          </cell>
          <cell r="L241">
            <v>6997.1</v>
          </cell>
          <cell r="M241">
            <v>177726.34000000003</v>
          </cell>
        </row>
        <row r="242">
          <cell r="B242" t="str">
            <v>Breaker Industrial Tripolar de 500 Amp</v>
          </cell>
          <cell r="C242" t="str">
            <v>Un.</v>
          </cell>
          <cell r="D242">
            <v>1410843</v>
          </cell>
          <cell r="E242">
            <v>1110900</v>
          </cell>
          <cell r="F242">
            <v>0</v>
          </cell>
          <cell r="G242">
            <v>1110900</v>
          </cell>
          <cell r="H242">
            <v>211071</v>
          </cell>
          <cell r="I242">
            <v>1321971</v>
          </cell>
          <cell r="J242">
            <v>11109</v>
          </cell>
          <cell r="K242">
            <v>22218</v>
          </cell>
          <cell r="L242">
            <v>55545</v>
          </cell>
          <cell r="M242">
            <v>1410843</v>
          </cell>
        </row>
        <row r="243">
          <cell r="B243" t="str">
            <v>Breaker Industrial Tripolar de 60 Amp</v>
          </cell>
          <cell r="C243" t="str">
            <v>Un.</v>
          </cell>
          <cell r="D243">
            <v>177726.34000000003</v>
          </cell>
          <cell r="E243">
            <v>139942</v>
          </cell>
          <cell r="F243">
            <v>0</v>
          </cell>
          <cell r="G243">
            <v>139942</v>
          </cell>
          <cell r="H243">
            <v>26588.98</v>
          </cell>
          <cell r="I243">
            <v>166530.98000000001</v>
          </cell>
          <cell r="J243">
            <v>1399.42</v>
          </cell>
          <cell r="K243">
            <v>2798.84</v>
          </cell>
          <cell r="L243">
            <v>6997.1</v>
          </cell>
          <cell r="M243">
            <v>177726.34000000003</v>
          </cell>
        </row>
        <row r="244">
          <cell r="B244" t="str">
            <v>Breaker Industrial Tripolar de 600 Amp</v>
          </cell>
          <cell r="C244" t="str">
            <v>Un.</v>
          </cell>
          <cell r="D244">
            <v>1410843</v>
          </cell>
          <cell r="E244">
            <v>1110900</v>
          </cell>
          <cell r="F244">
            <v>0</v>
          </cell>
          <cell r="G244">
            <v>1110900</v>
          </cell>
          <cell r="H244">
            <v>211071</v>
          </cell>
          <cell r="I244">
            <v>1321971</v>
          </cell>
          <cell r="J244">
            <v>11109</v>
          </cell>
          <cell r="K244">
            <v>22218</v>
          </cell>
          <cell r="L244">
            <v>55545</v>
          </cell>
          <cell r="M244">
            <v>1410843</v>
          </cell>
        </row>
        <row r="245">
          <cell r="B245" t="str">
            <v>Breaker Industrial Tripolar de 700 Amp</v>
          </cell>
          <cell r="C245" t="str">
            <v>Un.</v>
          </cell>
          <cell r="D245">
            <v>1878012.5</v>
          </cell>
          <cell r="E245">
            <v>1478750</v>
          </cell>
          <cell r="F245">
            <v>0</v>
          </cell>
          <cell r="G245">
            <v>1478750</v>
          </cell>
          <cell r="H245">
            <v>280962.5</v>
          </cell>
          <cell r="I245">
            <v>1759712.5</v>
          </cell>
          <cell r="J245">
            <v>14787.5</v>
          </cell>
          <cell r="K245">
            <v>29575</v>
          </cell>
          <cell r="L245">
            <v>73937.5</v>
          </cell>
          <cell r="M245">
            <v>1878012.5</v>
          </cell>
        </row>
        <row r="246">
          <cell r="B246" t="str">
            <v>Breaker Industrial Tripolar de 75 Amp</v>
          </cell>
          <cell r="C246" t="str">
            <v>Un.</v>
          </cell>
          <cell r="D246">
            <v>236183.16999999998</v>
          </cell>
          <cell r="E246">
            <v>185971</v>
          </cell>
          <cell r="F246">
            <v>0</v>
          </cell>
          <cell r="G246">
            <v>185971</v>
          </cell>
          <cell r="H246">
            <v>35334.49</v>
          </cell>
          <cell r="I246">
            <v>221305.49</v>
          </cell>
          <cell r="J246">
            <v>1859.71</v>
          </cell>
          <cell r="K246">
            <v>3719.42</v>
          </cell>
          <cell r="L246">
            <v>9298.5500000000011</v>
          </cell>
          <cell r="M246">
            <v>236183.16999999998</v>
          </cell>
        </row>
        <row r="247">
          <cell r="B247" t="str">
            <v>Breaker Industrial Tripolar de 800 Amp</v>
          </cell>
          <cell r="C247" t="str">
            <v>Un.</v>
          </cell>
          <cell r="D247">
            <v>1878012.5</v>
          </cell>
          <cell r="E247">
            <v>1478750</v>
          </cell>
          <cell r="F247">
            <v>0</v>
          </cell>
          <cell r="G247">
            <v>1478750</v>
          </cell>
          <cell r="H247">
            <v>280962.5</v>
          </cell>
          <cell r="I247">
            <v>1759712.5</v>
          </cell>
          <cell r="J247">
            <v>14787.5</v>
          </cell>
          <cell r="K247">
            <v>29575</v>
          </cell>
          <cell r="L247">
            <v>73937.5</v>
          </cell>
          <cell r="M247">
            <v>1878012.5</v>
          </cell>
        </row>
        <row r="248">
          <cell r="B248" t="str">
            <v>Breaker monopolar enchufable 20-50Amperios</v>
          </cell>
          <cell r="C248" t="str">
            <v>Un.</v>
          </cell>
          <cell r="D248">
            <v>8255</v>
          </cell>
          <cell r="E248">
            <v>6500</v>
          </cell>
          <cell r="F248">
            <v>0</v>
          </cell>
          <cell r="G248">
            <v>6500</v>
          </cell>
          <cell r="H248">
            <v>1235</v>
          </cell>
          <cell r="I248">
            <v>7735</v>
          </cell>
          <cell r="J248">
            <v>65</v>
          </cell>
          <cell r="K248">
            <v>130</v>
          </cell>
          <cell r="L248">
            <v>325</v>
          </cell>
          <cell r="M248">
            <v>8255</v>
          </cell>
        </row>
        <row r="249">
          <cell r="B249" t="str">
            <v xml:space="preserve">Breaker Riel Bipolar de 10 Amp </v>
          </cell>
          <cell r="C249" t="str">
            <v>Un.</v>
          </cell>
          <cell r="D249">
            <v>39776.400000000001</v>
          </cell>
          <cell r="E249">
            <v>31320</v>
          </cell>
          <cell r="F249">
            <v>0</v>
          </cell>
          <cell r="G249">
            <v>31320</v>
          </cell>
          <cell r="H249">
            <v>5950.8</v>
          </cell>
          <cell r="I249">
            <v>37270.800000000003</v>
          </cell>
          <cell r="J249">
            <v>313.2</v>
          </cell>
          <cell r="K249">
            <v>626.4</v>
          </cell>
          <cell r="L249">
            <v>1566</v>
          </cell>
          <cell r="M249">
            <v>39776.400000000001</v>
          </cell>
        </row>
        <row r="250">
          <cell r="B250" t="str">
            <v xml:space="preserve">Breaker Riel Bipolar de 16 Amp </v>
          </cell>
          <cell r="C250" t="str">
            <v>Un.</v>
          </cell>
          <cell r="D250">
            <v>39776.400000000001</v>
          </cell>
          <cell r="E250">
            <v>31320</v>
          </cell>
          <cell r="F250">
            <v>0</v>
          </cell>
          <cell r="G250">
            <v>31320</v>
          </cell>
          <cell r="H250">
            <v>5950.8</v>
          </cell>
          <cell r="I250">
            <v>37270.800000000003</v>
          </cell>
          <cell r="J250">
            <v>313.2</v>
          </cell>
          <cell r="K250">
            <v>626.4</v>
          </cell>
          <cell r="L250">
            <v>1566</v>
          </cell>
          <cell r="M250">
            <v>39776.400000000001</v>
          </cell>
        </row>
        <row r="251">
          <cell r="B251" t="str">
            <v xml:space="preserve">Breaker Riel Bipolar de 25 Amp </v>
          </cell>
          <cell r="C251" t="str">
            <v>Un.</v>
          </cell>
          <cell r="D251">
            <v>39776.400000000001</v>
          </cell>
          <cell r="E251">
            <v>31320</v>
          </cell>
          <cell r="F251">
            <v>0</v>
          </cell>
          <cell r="G251">
            <v>31320</v>
          </cell>
          <cell r="H251">
            <v>5950.8</v>
          </cell>
          <cell r="I251">
            <v>37270.800000000003</v>
          </cell>
          <cell r="J251">
            <v>313.2</v>
          </cell>
          <cell r="K251">
            <v>626.4</v>
          </cell>
          <cell r="L251">
            <v>1566</v>
          </cell>
          <cell r="M251">
            <v>39776.400000000001</v>
          </cell>
        </row>
        <row r="252">
          <cell r="B252" t="str">
            <v xml:space="preserve">Breaker Riel Bipolar de 32 Amp </v>
          </cell>
          <cell r="C252" t="str">
            <v>Un.</v>
          </cell>
          <cell r="D252">
            <v>39776.400000000001</v>
          </cell>
          <cell r="E252">
            <v>31320</v>
          </cell>
          <cell r="F252">
            <v>0</v>
          </cell>
          <cell r="G252">
            <v>31320</v>
          </cell>
          <cell r="H252">
            <v>5950.8</v>
          </cell>
          <cell r="I252">
            <v>37270.800000000003</v>
          </cell>
          <cell r="J252">
            <v>313.2</v>
          </cell>
          <cell r="K252">
            <v>626.4</v>
          </cell>
          <cell r="L252">
            <v>1566</v>
          </cell>
          <cell r="M252">
            <v>39776.400000000001</v>
          </cell>
        </row>
        <row r="253">
          <cell r="B253" t="str">
            <v xml:space="preserve">Breaker Riel Bipolar de 40 Amp </v>
          </cell>
          <cell r="C253" t="str">
            <v>Un.</v>
          </cell>
          <cell r="D253">
            <v>39776.400000000001</v>
          </cell>
          <cell r="E253">
            <v>31320</v>
          </cell>
          <cell r="F253">
            <v>0</v>
          </cell>
          <cell r="G253">
            <v>31320</v>
          </cell>
          <cell r="H253">
            <v>5950.8</v>
          </cell>
          <cell r="I253">
            <v>37270.800000000003</v>
          </cell>
          <cell r="J253">
            <v>313.2</v>
          </cell>
          <cell r="K253">
            <v>626.4</v>
          </cell>
          <cell r="L253">
            <v>1566</v>
          </cell>
          <cell r="M253">
            <v>39776.400000000001</v>
          </cell>
        </row>
        <row r="254">
          <cell r="B254" t="str">
            <v xml:space="preserve">Breaker Riel Bipolar de 50 Amp </v>
          </cell>
          <cell r="C254" t="str">
            <v>Un.</v>
          </cell>
          <cell r="D254">
            <v>63200.28</v>
          </cell>
          <cell r="E254">
            <v>49764</v>
          </cell>
          <cell r="F254">
            <v>0</v>
          </cell>
          <cell r="G254">
            <v>49764</v>
          </cell>
          <cell r="H254">
            <v>9455.16</v>
          </cell>
          <cell r="I254">
            <v>59219.16</v>
          </cell>
          <cell r="J254">
            <v>497.64</v>
          </cell>
          <cell r="K254">
            <v>995.28</v>
          </cell>
          <cell r="L254">
            <v>2488.2000000000003</v>
          </cell>
          <cell r="M254">
            <v>63200.28</v>
          </cell>
        </row>
        <row r="255">
          <cell r="B255" t="str">
            <v xml:space="preserve">Breaker Riel Bipolar de 6 Amp </v>
          </cell>
          <cell r="C255" t="str">
            <v>Un.</v>
          </cell>
          <cell r="D255">
            <v>26225.5</v>
          </cell>
          <cell r="E255">
            <v>20650</v>
          </cell>
          <cell r="F255">
            <v>0</v>
          </cell>
          <cell r="G255">
            <v>20650</v>
          </cell>
          <cell r="H255">
            <v>3923.5</v>
          </cell>
          <cell r="I255">
            <v>24573.5</v>
          </cell>
          <cell r="J255">
            <v>206.5</v>
          </cell>
          <cell r="K255">
            <v>413</v>
          </cell>
          <cell r="L255">
            <v>1032.5</v>
          </cell>
          <cell r="M255">
            <v>26225.5</v>
          </cell>
        </row>
        <row r="256">
          <cell r="B256" t="str">
            <v xml:space="preserve">Breaker Riel Bipolar de 6 Amp </v>
          </cell>
          <cell r="C256" t="str">
            <v>Un.</v>
          </cell>
          <cell r="D256">
            <v>39776.400000000001</v>
          </cell>
          <cell r="E256">
            <v>31320</v>
          </cell>
          <cell r="F256">
            <v>0</v>
          </cell>
          <cell r="G256">
            <v>31320</v>
          </cell>
          <cell r="H256">
            <v>5950.8</v>
          </cell>
          <cell r="I256">
            <v>37270.800000000003</v>
          </cell>
          <cell r="J256">
            <v>313.2</v>
          </cell>
          <cell r="K256">
            <v>626.4</v>
          </cell>
          <cell r="L256">
            <v>1566</v>
          </cell>
          <cell r="M256">
            <v>39776.400000000001</v>
          </cell>
        </row>
        <row r="257">
          <cell r="B257" t="str">
            <v xml:space="preserve">Breaker Riel Bipolar de 63 Amp </v>
          </cell>
          <cell r="C257" t="str">
            <v>Un.</v>
          </cell>
          <cell r="D257">
            <v>63200.28</v>
          </cell>
          <cell r="E257">
            <v>49764</v>
          </cell>
          <cell r="F257">
            <v>0</v>
          </cell>
          <cell r="G257">
            <v>49764</v>
          </cell>
          <cell r="H257">
            <v>9455.16</v>
          </cell>
          <cell r="I257">
            <v>59219.16</v>
          </cell>
          <cell r="J257">
            <v>497.64</v>
          </cell>
          <cell r="K257">
            <v>995.28</v>
          </cell>
          <cell r="L257">
            <v>2488.2000000000003</v>
          </cell>
          <cell r="M257">
            <v>63200.28</v>
          </cell>
        </row>
        <row r="258">
          <cell r="B258" t="str">
            <v>Breaker Riel Monopolar de 10 Amp</v>
          </cell>
          <cell r="C258" t="str">
            <v>Un.</v>
          </cell>
          <cell r="D258">
            <v>21167.089999999997</v>
          </cell>
          <cell r="E258">
            <v>16667</v>
          </cell>
          <cell r="F258">
            <v>0</v>
          </cell>
          <cell r="G258">
            <v>16667</v>
          </cell>
          <cell r="H258">
            <v>3166.73</v>
          </cell>
          <cell r="I258">
            <v>19833.73</v>
          </cell>
          <cell r="J258">
            <v>166.67000000000002</v>
          </cell>
          <cell r="K258">
            <v>333.34000000000003</v>
          </cell>
          <cell r="L258">
            <v>833.35</v>
          </cell>
          <cell r="M258">
            <v>21167.089999999997</v>
          </cell>
        </row>
        <row r="259">
          <cell r="B259" t="str">
            <v>Breaker Riel Monopolar de 16 Amp</v>
          </cell>
          <cell r="C259" t="str">
            <v>Un.</v>
          </cell>
          <cell r="D259">
            <v>21167.089999999997</v>
          </cell>
          <cell r="E259">
            <v>16667</v>
          </cell>
          <cell r="F259">
            <v>0</v>
          </cell>
          <cell r="G259">
            <v>16667</v>
          </cell>
          <cell r="H259">
            <v>3166.73</v>
          </cell>
          <cell r="I259">
            <v>19833.73</v>
          </cell>
          <cell r="J259">
            <v>166.67000000000002</v>
          </cell>
          <cell r="K259">
            <v>333.34000000000003</v>
          </cell>
          <cell r="L259">
            <v>833.35</v>
          </cell>
          <cell r="M259">
            <v>21167.089999999997</v>
          </cell>
        </row>
        <row r="260">
          <cell r="B260" t="str">
            <v>Breaker Riel Monopolar de 2 Amp</v>
          </cell>
          <cell r="C260" t="str">
            <v>Un.</v>
          </cell>
          <cell r="D260">
            <v>21167.089999999997</v>
          </cell>
          <cell r="E260">
            <v>16667</v>
          </cell>
          <cell r="F260">
            <v>0</v>
          </cell>
          <cell r="G260">
            <v>16667</v>
          </cell>
          <cell r="H260">
            <v>3166.73</v>
          </cell>
          <cell r="I260">
            <v>19833.73</v>
          </cell>
          <cell r="J260">
            <v>166.67000000000002</v>
          </cell>
          <cell r="K260">
            <v>333.34000000000003</v>
          </cell>
          <cell r="L260">
            <v>833.35</v>
          </cell>
          <cell r="M260">
            <v>21167.089999999997</v>
          </cell>
        </row>
        <row r="261">
          <cell r="B261" t="str">
            <v>Breaker Riel Monopolar de 25 Amp</v>
          </cell>
          <cell r="C261" t="str">
            <v>Un.</v>
          </cell>
          <cell r="D261">
            <v>26206.349206349209</v>
          </cell>
          <cell r="E261">
            <v>20634.920634920636</v>
          </cell>
          <cell r="F261">
            <v>0</v>
          </cell>
          <cell r="G261">
            <v>20634.920634920636</v>
          </cell>
          <cell r="H261">
            <v>3920.6349206349209</v>
          </cell>
          <cell r="I261">
            <v>24555.555555555558</v>
          </cell>
          <cell r="J261">
            <v>206.34920634920636</v>
          </cell>
          <cell r="K261">
            <v>412.69841269841271</v>
          </cell>
          <cell r="L261">
            <v>1031.7460317460318</v>
          </cell>
          <cell r="M261">
            <v>26206.349206349209</v>
          </cell>
        </row>
        <row r="262">
          <cell r="B262" t="str">
            <v>Breaker Riel Monopolar de 32 Amp</v>
          </cell>
          <cell r="C262" t="str">
            <v>Un.</v>
          </cell>
          <cell r="D262">
            <v>26206.349206349209</v>
          </cell>
          <cell r="E262">
            <v>20634.920634920636</v>
          </cell>
          <cell r="F262">
            <v>0</v>
          </cell>
          <cell r="G262">
            <v>20634.920634920636</v>
          </cell>
          <cell r="H262">
            <v>3920.6349206349209</v>
          </cell>
          <cell r="I262">
            <v>24555.555555555558</v>
          </cell>
          <cell r="J262">
            <v>206.34920634920636</v>
          </cell>
          <cell r="K262">
            <v>412.69841269841271</v>
          </cell>
          <cell r="L262">
            <v>1031.7460317460318</v>
          </cell>
          <cell r="M262">
            <v>26206.349206349209</v>
          </cell>
        </row>
        <row r="263">
          <cell r="B263" t="str">
            <v>Breaker Riel Monopolar de 40 Amp</v>
          </cell>
          <cell r="C263" t="str">
            <v>Un.</v>
          </cell>
          <cell r="D263">
            <v>26206.45</v>
          </cell>
          <cell r="E263">
            <v>20635</v>
          </cell>
          <cell r="F263">
            <v>0</v>
          </cell>
          <cell r="G263">
            <v>20635</v>
          </cell>
          <cell r="H263">
            <v>3920.65</v>
          </cell>
          <cell r="I263">
            <v>24555.65</v>
          </cell>
          <cell r="J263">
            <v>206.35</v>
          </cell>
          <cell r="K263">
            <v>412.7</v>
          </cell>
          <cell r="L263">
            <v>1031.75</v>
          </cell>
          <cell r="M263">
            <v>26206.45</v>
          </cell>
        </row>
        <row r="264">
          <cell r="B264" t="str">
            <v>Breaker Riel Monopolar de 50 Amp</v>
          </cell>
          <cell r="C264" t="str">
            <v>Un.</v>
          </cell>
          <cell r="D264">
            <v>34269.679999999993</v>
          </cell>
          <cell r="E264">
            <v>26984</v>
          </cell>
          <cell r="F264">
            <v>0</v>
          </cell>
          <cell r="G264">
            <v>26984</v>
          </cell>
          <cell r="H264">
            <v>5126.96</v>
          </cell>
          <cell r="I264">
            <v>32110.959999999999</v>
          </cell>
          <cell r="J264">
            <v>269.84000000000003</v>
          </cell>
          <cell r="K264">
            <v>539.68000000000006</v>
          </cell>
          <cell r="L264">
            <v>1349.2</v>
          </cell>
          <cell r="M264">
            <v>34269.679999999993</v>
          </cell>
        </row>
        <row r="265">
          <cell r="B265" t="str">
            <v>Breaker Riel Monopolar de 6 Amp</v>
          </cell>
          <cell r="C265" t="str">
            <v>Un.</v>
          </cell>
          <cell r="D265">
            <v>21167.089999999997</v>
          </cell>
          <cell r="E265">
            <v>16667</v>
          </cell>
          <cell r="F265">
            <v>0</v>
          </cell>
          <cell r="G265">
            <v>16667</v>
          </cell>
          <cell r="H265">
            <v>3166.73</v>
          </cell>
          <cell r="I265">
            <v>19833.73</v>
          </cell>
          <cell r="J265">
            <v>166.67000000000002</v>
          </cell>
          <cell r="K265">
            <v>333.34000000000003</v>
          </cell>
          <cell r="L265">
            <v>833.35</v>
          </cell>
          <cell r="M265">
            <v>21167.089999999997</v>
          </cell>
        </row>
        <row r="266">
          <cell r="B266" t="str">
            <v>Breaker Riel Monopolar de 63 Amp</v>
          </cell>
          <cell r="C266" t="str">
            <v>Un.</v>
          </cell>
          <cell r="D266">
            <v>34269.679999999993</v>
          </cell>
          <cell r="E266">
            <v>26984</v>
          </cell>
          <cell r="F266">
            <v>0</v>
          </cell>
          <cell r="G266">
            <v>26984</v>
          </cell>
          <cell r="H266">
            <v>5126.96</v>
          </cell>
          <cell r="I266">
            <v>32110.959999999999</v>
          </cell>
          <cell r="J266">
            <v>269.84000000000003</v>
          </cell>
          <cell r="K266">
            <v>539.68000000000006</v>
          </cell>
          <cell r="L266">
            <v>1349.2</v>
          </cell>
          <cell r="M266">
            <v>34269.679999999993</v>
          </cell>
        </row>
        <row r="267">
          <cell r="B267" t="str">
            <v xml:space="preserve">Breaker Riel Tripolar de 10 Amp </v>
          </cell>
          <cell r="C267" t="str">
            <v>Un.</v>
          </cell>
          <cell r="D267">
            <v>40386</v>
          </cell>
          <cell r="E267">
            <v>31800</v>
          </cell>
          <cell r="F267">
            <v>0</v>
          </cell>
          <cell r="G267">
            <v>31800</v>
          </cell>
          <cell r="H267">
            <v>6042</v>
          </cell>
          <cell r="I267">
            <v>37842</v>
          </cell>
          <cell r="J267">
            <v>318</v>
          </cell>
          <cell r="K267">
            <v>636</v>
          </cell>
          <cell r="L267">
            <v>1590</v>
          </cell>
          <cell r="M267">
            <v>40386</v>
          </cell>
        </row>
        <row r="268">
          <cell r="B268" t="str">
            <v>Breaker Riel Tripolar de 16 Amp</v>
          </cell>
          <cell r="C268" t="str">
            <v>Un.</v>
          </cell>
          <cell r="D268">
            <v>40386</v>
          </cell>
          <cell r="E268">
            <v>31800</v>
          </cell>
          <cell r="F268">
            <v>0</v>
          </cell>
          <cell r="G268">
            <v>31800</v>
          </cell>
          <cell r="H268">
            <v>6042</v>
          </cell>
          <cell r="I268">
            <v>37842</v>
          </cell>
          <cell r="J268">
            <v>318</v>
          </cell>
          <cell r="K268">
            <v>636</v>
          </cell>
          <cell r="L268">
            <v>1590</v>
          </cell>
          <cell r="M268">
            <v>40386</v>
          </cell>
        </row>
        <row r="269">
          <cell r="B269" t="str">
            <v>Breaker Riel Tripolar de 32 Amp</v>
          </cell>
          <cell r="C269" t="str">
            <v>Un.</v>
          </cell>
          <cell r="D269">
            <v>50457.1</v>
          </cell>
          <cell r="E269">
            <v>39730</v>
          </cell>
          <cell r="F269">
            <v>0</v>
          </cell>
          <cell r="G269">
            <v>39730</v>
          </cell>
          <cell r="H269">
            <v>7548.7</v>
          </cell>
          <cell r="I269">
            <v>47278.7</v>
          </cell>
          <cell r="J269">
            <v>397.3</v>
          </cell>
          <cell r="K269">
            <v>794.6</v>
          </cell>
          <cell r="L269">
            <v>1986.5</v>
          </cell>
          <cell r="M269">
            <v>50457.1</v>
          </cell>
        </row>
        <row r="270">
          <cell r="B270" t="str">
            <v>Breaker Riel Tripolar de 40 Amp</v>
          </cell>
          <cell r="C270" t="str">
            <v>Un.</v>
          </cell>
          <cell r="D270">
            <v>50457.1</v>
          </cell>
          <cell r="E270">
            <v>39730</v>
          </cell>
          <cell r="F270">
            <v>0</v>
          </cell>
          <cell r="G270">
            <v>39730</v>
          </cell>
          <cell r="H270">
            <v>7548.7</v>
          </cell>
          <cell r="I270">
            <v>47278.7</v>
          </cell>
          <cell r="J270">
            <v>397.3</v>
          </cell>
          <cell r="K270">
            <v>794.6</v>
          </cell>
          <cell r="L270">
            <v>1986.5</v>
          </cell>
          <cell r="M270">
            <v>50457.1</v>
          </cell>
        </row>
        <row r="271">
          <cell r="B271" t="str">
            <v>Breaker Riel Tripolar de 50 Amp</v>
          </cell>
          <cell r="C271" t="str">
            <v>Un.</v>
          </cell>
          <cell r="D271">
            <v>61413.39</v>
          </cell>
          <cell r="E271">
            <v>48357</v>
          </cell>
          <cell r="F271">
            <v>0</v>
          </cell>
          <cell r="G271">
            <v>48357</v>
          </cell>
          <cell r="H271">
            <v>9187.83</v>
          </cell>
          <cell r="I271">
            <v>57544.83</v>
          </cell>
          <cell r="J271">
            <v>483.57</v>
          </cell>
          <cell r="K271">
            <v>967.14</v>
          </cell>
          <cell r="L271">
            <v>2417.85</v>
          </cell>
          <cell r="M271">
            <v>61413.39</v>
          </cell>
        </row>
        <row r="272">
          <cell r="B272" t="str">
            <v>Breaker Riel Tripolar de 63 Amp</v>
          </cell>
          <cell r="C272" t="str">
            <v>Un.</v>
          </cell>
          <cell r="D272">
            <v>61413.39</v>
          </cell>
          <cell r="E272">
            <v>48357</v>
          </cell>
          <cell r="F272">
            <v>0</v>
          </cell>
          <cell r="G272">
            <v>48357</v>
          </cell>
          <cell r="H272">
            <v>9187.83</v>
          </cell>
          <cell r="I272">
            <v>57544.83</v>
          </cell>
          <cell r="J272">
            <v>483.57</v>
          </cell>
          <cell r="K272">
            <v>967.14</v>
          </cell>
          <cell r="L272">
            <v>2417.85</v>
          </cell>
          <cell r="M272">
            <v>61413.39</v>
          </cell>
        </row>
        <row r="273">
          <cell r="B273" t="str">
            <v xml:space="preserve">Cable Acerado Para Retenida de 3/8  </v>
          </cell>
          <cell r="C273" t="str">
            <v>ML</v>
          </cell>
          <cell r="D273">
            <v>2984.5</v>
          </cell>
          <cell r="E273">
            <v>2350</v>
          </cell>
          <cell r="F273">
            <v>0</v>
          </cell>
          <cell r="G273">
            <v>2350</v>
          </cell>
          <cell r="H273">
            <v>446.5</v>
          </cell>
          <cell r="I273">
            <v>2796.5</v>
          </cell>
          <cell r="J273">
            <v>23.5</v>
          </cell>
          <cell r="K273">
            <v>47</v>
          </cell>
          <cell r="L273">
            <v>117.5</v>
          </cell>
          <cell r="M273">
            <v>2984.5</v>
          </cell>
        </row>
        <row r="274">
          <cell r="B274" t="str">
            <v>Cable Acero No. 14</v>
          </cell>
          <cell r="C274" t="str">
            <v>KG</v>
          </cell>
          <cell r="D274">
            <v>4572</v>
          </cell>
          <cell r="E274">
            <v>3600</v>
          </cell>
          <cell r="F274">
            <v>0</v>
          </cell>
          <cell r="G274">
            <v>3600</v>
          </cell>
          <cell r="H274">
            <v>684</v>
          </cell>
          <cell r="I274">
            <v>4284</v>
          </cell>
          <cell r="J274">
            <v>36</v>
          </cell>
          <cell r="K274">
            <v>72</v>
          </cell>
          <cell r="L274">
            <v>180</v>
          </cell>
          <cell r="M274">
            <v>4572</v>
          </cell>
        </row>
        <row r="275">
          <cell r="B275" t="str">
            <v>Cable Al XLPE 15 KV No. 1/0 Cinta Monopolar  - 133%</v>
          </cell>
          <cell r="C275" t="str">
            <v>ml</v>
          </cell>
          <cell r="D275">
            <v>33020</v>
          </cell>
          <cell r="E275">
            <v>26000</v>
          </cell>
          <cell r="F275">
            <v>0</v>
          </cell>
          <cell r="G275">
            <v>26000</v>
          </cell>
          <cell r="H275">
            <v>4940</v>
          </cell>
          <cell r="I275">
            <v>30940</v>
          </cell>
          <cell r="J275">
            <v>260</v>
          </cell>
          <cell r="K275">
            <v>520</v>
          </cell>
          <cell r="L275">
            <v>1300</v>
          </cell>
          <cell r="M275">
            <v>33020</v>
          </cell>
        </row>
        <row r="276">
          <cell r="B276" t="str">
            <v>Cable Al XLPE 15 KV No. 2/0 Cinta Monopolar    - 133%</v>
          </cell>
          <cell r="C276" t="str">
            <v>ml</v>
          </cell>
          <cell r="D276">
            <v>50800</v>
          </cell>
          <cell r="E276">
            <v>40000</v>
          </cell>
          <cell r="F276">
            <v>0</v>
          </cell>
          <cell r="G276">
            <v>40000</v>
          </cell>
          <cell r="H276">
            <v>7600</v>
          </cell>
          <cell r="I276">
            <v>47600</v>
          </cell>
          <cell r="J276">
            <v>400</v>
          </cell>
          <cell r="K276">
            <v>800</v>
          </cell>
          <cell r="L276">
            <v>2000</v>
          </cell>
          <cell r="M276">
            <v>50800</v>
          </cell>
        </row>
        <row r="277">
          <cell r="B277" t="str">
            <v>Cable Coaxial RG 6 Apantallado</v>
          </cell>
          <cell r="C277" t="str">
            <v>ML</v>
          </cell>
          <cell r="D277">
            <v>2018.0300000000002</v>
          </cell>
          <cell r="E277">
            <v>1589</v>
          </cell>
          <cell r="F277">
            <v>0</v>
          </cell>
          <cell r="G277">
            <v>1589</v>
          </cell>
          <cell r="H277">
            <v>301.91000000000003</v>
          </cell>
          <cell r="I277">
            <v>1890.91</v>
          </cell>
          <cell r="J277">
            <v>15.89</v>
          </cell>
          <cell r="K277">
            <v>31.78</v>
          </cell>
          <cell r="L277">
            <v>79.45</v>
          </cell>
          <cell r="M277">
            <v>2018.0300000000002</v>
          </cell>
        </row>
        <row r="278">
          <cell r="B278" t="str">
            <v xml:space="preserve">Cable con Neutro Concentrico 2 x 8 + 8  </v>
          </cell>
          <cell r="C278" t="str">
            <v>ML</v>
          </cell>
          <cell r="D278">
            <v>10331.450000000001</v>
          </cell>
          <cell r="E278">
            <v>8135</v>
          </cell>
          <cell r="F278">
            <v>0</v>
          </cell>
          <cell r="G278">
            <v>8135</v>
          </cell>
          <cell r="H278">
            <v>1545.65</v>
          </cell>
          <cell r="I278">
            <v>9680.65</v>
          </cell>
          <cell r="J278">
            <v>81.350000000000009</v>
          </cell>
          <cell r="K278">
            <v>162.70000000000002</v>
          </cell>
          <cell r="L278">
            <v>406.75</v>
          </cell>
          <cell r="M278">
            <v>10331.450000000001</v>
          </cell>
        </row>
        <row r="279">
          <cell r="B279" t="str">
            <v xml:space="preserve">Cable con Neutro Concentrico 8 + 8 </v>
          </cell>
          <cell r="C279" t="str">
            <v>ML</v>
          </cell>
          <cell r="D279">
            <v>6563.36</v>
          </cell>
          <cell r="E279">
            <v>5168</v>
          </cell>
          <cell r="F279">
            <v>0</v>
          </cell>
          <cell r="G279">
            <v>5168</v>
          </cell>
          <cell r="H279">
            <v>981.92</v>
          </cell>
          <cell r="I279">
            <v>6149.92</v>
          </cell>
          <cell r="J279">
            <v>51.68</v>
          </cell>
          <cell r="K279">
            <v>103.36</v>
          </cell>
          <cell r="L279">
            <v>258.40000000000003</v>
          </cell>
          <cell r="M279">
            <v>6563.36</v>
          </cell>
        </row>
        <row r="280">
          <cell r="B280" t="str">
            <v xml:space="preserve">Cable Cu XLPE 15 KV No. 2 Cinta Monopolar  </v>
          </cell>
          <cell r="C280" t="str">
            <v>ML</v>
          </cell>
          <cell r="D280">
            <v>24917.4</v>
          </cell>
          <cell r="E280">
            <v>19620</v>
          </cell>
          <cell r="F280">
            <v>0</v>
          </cell>
          <cell r="G280">
            <v>19620</v>
          </cell>
          <cell r="H280">
            <v>3727.8</v>
          </cell>
          <cell r="I280">
            <v>23347.8</v>
          </cell>
          <cell r="J280">
            <v>196.20000000000002</v>
          </cell>
          <cell r="K280">
            <v>392.40000000000003</v>
          </cell>
          <cell r="L280">
            <v>981</v>
          </cell>
          <cell r="M280">
            <v>24917.4</v>
          </cell>
        </row>
        <row r="281">
          <cell r="B281" t="str">
            <v xml:space="preserve">Cable Cu XLPE 15 KV No. 2 Hilos Monopolar  </v>
          </cell>
          <cell r="C281" t="str">
            <v>ML</v>
          </cell>
          <cell r="D281">
            <v>26567.13</v>
          </cell>
          <cell r="E281">
            <v>20919</v>
          </cell>
          <cell r="F281">
            <v>0</v>
          </cell>
          <cell r="G281">
            <v>20919</v>
          </cell>
          <cell r="H281">
            <v>3974.61</v>
          </cell>
          <cell r="I281">
            <v>24893.61</v>
          </cell>
          <cell r="J281">
            <v>209.19</v>
          </cell>
          <cell r="K281">
            <v>418.38</v>
          </cell>
          <cell r="L281">
            <v>1045.95</v>
          </cell>
          <cell r="M281">
            <v>26567.13</v>
          </cell>
        </row>
        <row r="282">
          <cell r="B282" t="str">
            <v xml:space="preserve">Cable Cu XLPE 15 KV No. 2/0 Cinta Monopolar  </v>
          </cell>
          <cell r="C282" t="str">
            <v>ML</v>
          </cell>
          <cell r="D282">
            <v>36977.320000000007</v>
          </cell>
          <cell r="E282">
            <v>29116</v>
          </cell>
          <cell r="F282">
            <v>0</v>
          </cell>
          <cell r="G282">
            <v>29116</v>
          </cell>
          <cell r="H282">
            <v>5532.04</v>
          </cell>
          <cell r="I282">
            <v>34648.04</v>
          </cell>
          <cell r="J282">
            <v>291.16000000000003</v>
          </cell>
          <cell r="K282">
            <v>582.32000000000005</v>
          </cell>
          <cell r="L282">
            <v>1455.8000000000002</v>
          </cell>
          <cell r="M282">
            <v>36977.320000000007</v>
          </cell>
        </row>
        <row r="283">
          <cell r="B283" t="str">
            <v xml:space="preserve">Cable Cu XLPE 15 KV No. 2/0 Hilos Monopolar  </v>
          </cell>
          <cell r="C283" t="str">
            <v>ML</v>
          </cell>
          <cell r="D283">
            <v>41404.539999999994</v>
          </cell>
          <cell r="E283">
            <v>32602</v>
          </cell>
          <cell r="F283">
            <v>0</v>
          </cell>
          <cell r="G283">
            <v>32602</v>
          </cell>
          <cell r="H283">
            <v>6194.38</v>
          </cell>
          <cell r="I283">
            <v>38796.379999999997</v>
          </cell>
          <cell r="J283">
            <v>326.02</v>
          </cell>
          <cell r="K283">
            <v>652.04</v>
          </cell>
          <cell r="L283">
            <v>1630.1000000000001</v>
          </cell>
          <cell r="M283">
            <v>41404.539999999994</v>
          </cell>
        </row>
        <row r="284">
          <cell r="B284" t="str">
            <v xml:space="preserve">Cable Cu XLPE 15 KV No. 4/0 Cinta Monopolar  </v>
          </cell>
          <cell r="C284" t="str">
            <v>ML</v>
          </cell>
          <cell r="D284">
            <v>54002.94</v>
          </cell>
          <cell r="E284">
            <v>42522</v>
          </cell>
          <cell r="F284">
            <v>0</v>
          </cell>
          <cell r="G284">
            <v>42522</v>
          </cell>
          <cell r="H284">
            <v>8079.18</v>
          </cell>
          <cell r="I284">
            <v>50601.18</v>
          </cell>
          <cell r="J284">
            <v>425.22</v>
          </cell>
          <cell r="K284">
            <v>850.44</v>
          </cell>
          <cell r="L284">
            <v>2126.1</v>
          </cell>
          <cell r="M284">
            <v>54002.94</v>
          </cell>
        </row>
        <row r="285">
          <cell r="B285" t="str">
            <v xml:space="preserve">Cable Cu XLPE 15 KV No. 4/0 Hilos Monopolar </v>
          </cell>
          <cell r="C285" t="str">
            <v>ML</v>
          </cell>
          <cell r="D285">
            <v>55645.05</v>
          </cell>
          <cell r="E285">
            <v>43815</v>
          </cell>
          <cell r="F285">
            <v>0</v>
          </cell>
          <cell r="G285">
            <v>43815</v>
          </cell>
          <cell r="H285">
            <v>8324.85</v>
          </cell>
          <cell r="I285">
            <v>52139.85</v>
          </cell>
          <cell r="J285">
            <v>438.15000000000003</v>
          </cell>
          <cell r="K285">
            <v>876.30000000000007</v>
          </cell>
          <cell r="L285">
            <v>2190.75</v>
          </cell>
          <cell r="M285">
            <v>55645.05</v>
          </cell>
        </row>
        <row r="286">
          <cell r="B286" t="str">
            <v>Cable Cuadruplex  4 x No. 1/0 AAAC con Aislamiento XLPE</v>
          </cell>
          <cell r="C286" t="str">
            <v>ML</v>
          </cell>
          <cell r="D286">
            <v>17145</v>
          </cell>
          <cell r="E286">
            <v>13500</v>
          </cell>
          <cell r="F286">
            <v>0</v>
          </cell>
          <cell r="G286">
            <v>13500</v>
          </cell>
          <cell r="H286">
            <v>2565</v>
          </cell>
          <cell r="I286">
            <v>16065</v>
          </cell>
          <cell r="J286">
            <v>135</v>
          </cell>
          <cell r="K286">
            <v>270</v>
          </cell>
          <cell r="L286">
            <v>675</v>
          </cell>
          <cell r="M286">
            <v>17145</v>
          </cell>
        </row>
        <row r="287">
          <cell r="B287" t="str">
            <v>Cable Cuadruplex  4 x No. 2 AAAC con Aislamiento XLPE</v>
          </cell>
          <cell r="C287" t="str">
            <v>ML</v>
          </cell>
          <cell r="D287">
            <v>10473.69</v>
          </cell>
          <cell r="E287">
            <v>8247</v>
          </cell>
          <cell r="F287">
            <v>0</v>
          </cell>
          <cell r="G287">
            <v>8247</v>
          </cell>
          <cell r="H287">
            <v>1566.93</v>
          </cell>
          <cell r="I287">
            <v>9813.93</v>
          </cell>
          <cell r="J287">
            <v>82.47</v>
          </cell>
          <cell r="K287">
            <v>164.94</v>
          </cell>
          <cell r="L287">
            <v>412.35</v>
          </cell>
          <cell r="M287">
            <v>10473.69</v>
          </cell>
        </row>
        <row r="288">
          <cell r="B288" t="str">
            <v>Cable de acero super gx de 3/8"</v>
          </cell>
          <cell r="C288" t="str">
            <v>Un.</v>
          </cell>
          <cell r="D288">
            <v>5741.67</v>
          </cell>
          <cell r="E288">
            <v>4521</v>
          </cell>
          <cell r="F288">
            <v>0</v>
          </cell>
          <cell r="G288">
            <v>4521</v>
          </cell>
          <cell r="H288">
            <v>858.99</v>
          </cell>
          <cell r="I288">
            <v>5379.99</v>
          </cell>
          <cell r="J288">
            <v>45.21</v>
          </cell>
          <cell r="K288">
            <v>90.42</v>
          </cell>
          <cell r="L288">
            <v>226.05</v>
          </cell>
          <cell r="M288">
            <v>5741.67</v>
          </cell>
        </row>
        <row r="289">
          <cell r="B289" t="str">
            <v xml:space="preserve">Cable de Aluminio Aislado THW No. 1/0  </v>
          </cell>
          <cell r="C289" t="str">
            <v>ML</v>
          </cell>
          <cell r="D289">
            <v>3846.83</v>
          </cell>
          <cell r="E289">
            <v>3029</v>
          </cell>
          <cell r="F289">
            <v>0</v>
          </cell>
          <cell r="G289">
            <v>3029</v>
          </cell>
          <cell r="H289">
            <v>575.51</v>
          </cell>
          <cell r="I289">
            <v>3604.51</v>
          </cell>
          <cell r="J289">
            <v>30.29</v>
          </cell>
          <cell r="K289">
            <v>60.58</v>
          </cell>
          <cell r="L289">
            <v>151.45000000000002</v>
          </cell>
          <cell r="M289">
            <v>3846.83</v>
          </cell>
        </row>
        <row r="290">
          <cell r="B290" t="str">
            <v xml:space="preserve">Cable de Aluminio Aislado THW No. 2  </v>
          </cell>
          <cell r="C290" t="str">
            <v>ML</v>
          </cell>
          <cell r="D290">
            <v>2405.38</v>
          </cell>
          <cell r="E290">
            <v>1894</v>
          </cell>
          <cell r="F290">
            <v>0</v>
          </cell>
          <cell r="G290">
            <v>1894</v>
          </cell>
          <cell r="H290">
            <v>359.86</v>
          </cell>
          <cell r="I290">
            <v>2253.86</v>
          </cell>
          <cell r="J290">
            <v>18.940000000000001</v>
          </cell>
          <cell r="K290">
            <v>37.880000000000003</v>
          </cell>
          <cell r="L290">
            <v>94.7</v>
          </cell>
          <cell r="M290">
            <v>2405.38</v>
          </cell>
        </row>
        <row r="291">
          <cell r="B291" t="str">
            <v xml:space="preserve">Cable de Aluminio Aislado THW No. 2/0  </v>
          </cell>
          <cell r="C291" t="str">
            <v>ML</v>
          </cell>
          <cell r="D291">
            <v>4479.2900000000009</v>
          </cell>
          <cell r="E291">
            <v>3527</v>
          </cell>
          <cell r="F291">
            <v>0</v>
          </cell>
          <cell r="G291">
            <v>3527</v>
          </cell>
          <cell r="H291">
            <v>670.13</v>
          </cell>
          <cell r="I291">
            <v>4197.13</v>
          </cell>
          <cell r="J291">
            <v>35.270000000000003</v>
          </cell>
          <cell r="K291">
            <v>70.540000000000006</v>
          </cell>
          <cell r="L291">
            <v>176.35000000000002</v>
          </cell>
          <cell r="M291">
            <v>4479.2900000000009</v>
          </cell>
        </row>
        <row r="292">
          <cell r="B292" t="str">
            <v>Cable de Aluminio Aislado THW No. 250 MCM - Serie 8000</v>
          </cell>
          <cell r="C292" t="str">
            <v>ML</v>
          </cell>
          <cell r="D292">
            <v>9969.5</v>
          </cell>
          <cell r="E292">
            <v>7850</v>
          </cell>
          <cell r="F292">
            <v>0</v>
          </cell>
          <cell r="G292">
            <v>7850</v>
          </cell>
          <cell r="H292">
            <v>1491.5</v>
          </cell>
          <cell r="I292">
            <v>9341.5</v>
          </cell>
          <cell r="J292">
            <v>78.5</v>
          </cell>
          <cell r="K292">
            <v>157</v>
          </cell>
          <cell r="L292">
            <v>392.5</v>
          </cell>
          <cell r="M292">
            <v>9969.5</v>
          </cell>
        </row>
        <row r="293">
          <cell r="B293" t="str">
            <v>Cable de Aluminio Aislado THW No. 300 MCM - Serie 8000</v>
          </cell>
          <cell r="C293" t="str">
            <v>ML</v>
          </cell>
          <cell r="D293">
            <v>10541</v>
          </cell>
          <cell r="E293">
            <v>8300</v>
          </cell>
          <cell r="F293">
            <v>0</v>
          </cell>
          <cell r="G293">
            <v>8300</v>
          </cell>
          <cell r="H293">
            <v>1577</v>
          </cell>
          <cell r="I293">
            <v>9877</v>
          </cell>
          <cell r="J293">
            <v>83</v>
          </cell>
          <cell r="K293">
            <v>166</v>
          </cell>
          <cell r="L293">
            <v>415</v>
          </cell>
          <cell r="M293">
            <v>10541</v>
          </cell>
        </row>
        <row r="294">
          <cell r="B294" t="str">
            <v>Cable de Aluminio Aislado THW No. 350 MCM - Serie 8000</v>
          </cell>
          <cell r="C294" t="str">
            <v>ML</v>
          </cell>
          <cell r="D294">
            <v>10668</v>
          </cell>
          <cell r="E294">
            <v>8400</v>
          </cell>
          <cell r="F294">
            <v>0</v>
          </cell>
          <cell r="G294">
            <v>8400</v>
          </cell>
          <cell r="H294">
            <v>1596</v>
          </cell>
          <cell r="I294">
            <v>9996</v>
          </cell>
          <cell r="J294">
            <v>84</v>
          </cell>
          <cell r="K294">
            <v>168</v>
          </cell>
          <cell r="L294">
            <v>420</v>
          </cell>
          <cell r="M294">
            <v>10668</v>
          </cell>
        </row>
        <row r="295">
          <cell r="B295" t="str">
            <v xml:space="preserve">Cable de Aluminio Aislado THW No. 4  </v>
          </cell>
          <cell r="C295" t="str">
            <v>ML</v>
          </cell>
          <cell r="D295">
            <v>1610.3600000000001</v>
          </cell>
          <cell r="E295">
            <v>1268</v>
          </cell>
          <cell r="F295">
            <v>0</v>
          </cell>
          <cell r="G295">
            <v>1268</v>
          </cell>
          <cell r="H295">
            <v>240.92000000000002</v>
          </cell>
          <cell r="I295">
            <v>1508.92</v>
          </cell>
          <cell r="J295">
            <v>12.68</v>
          </cell>
          <cell r="K295">
            <v>25.36</v>
          </cell>
          <cell r="L295">
            <v>63.400000000000006</v>
          </cell>
          <cell r="M295">
            <v>1610.3600000000001</v>
          </cell>
        </row>
        <row r="296">
          <cell r="B296" t="str">
            <v xml:space="preserve">Cable de Aluminio Aislado THW No. 4/0  </v>
          </cell>
          <cell r="C296" t="str">
            <v>ML</v>
          </cell>
          <cell r="D296">
            <v>6945.6299999999992</v>
          </cell>
          <cell r="E296">
            <v>5469</v>
          </cell>
          <cell r="F296">
            <v>0</v>
          </cell>
          <cell r="G296">
            <v>5469</v>
          </cell>
          <cell r="H296">
            <v>1039.1099999999999</v>
          </cell>
          <cell r="I296">
            <v>6508.11</v>
          </cell>
          <cell r="J296">
            <v>54.69</v>
          </cell>
          <cell r="K296">
            <v>109.38</v>
          </cell>
          <cell r="L296">
            <v>273.45</v>
          </cell>
          <cell r="M296">
            <v>6945.6299999999992</v>
          </cell>
        </row>
        <row r="297">
          <cell r="B297" t="str">
            <v xml:space="preserve">Cable de Aluminio Aislado THW No. 6  </v>
          </cell>
          <cell r="C297" t="str">
            <v>ML</v>
          </cell>
          <cell r="D297">
            <v>1318.2600000000002</v>
          </cell>
          <cell r="E297">
            <v>1038</v>
          </cell>
          <cell r="F297">
            <v>0</v>
          </cell>
          <cell r="G297">
            <v>1038</v>
          </cell>
          <cell r="H297">
            <v>197.22</v>
          </cell>
          <cell r="I297">
            <v>1235.22</v>
          </cell>
          <cell r="J297">
            <v>10.38</v>
          </cell>
          <cell r="K297">
            <v>20.76</v>
          </cell>
          <cell r="L297">
            <v>51.900000000000006</v>
          </cell>
          <cell r="M297">
            <v>1318.2600000000002</v>
          </cell>
        </row>
        <row r="298">
          <cell r="B298" t="str">
            <v xml:space="preserve">Cable de Aluminio Desnudo ACSR No. 2  </v>
          </cell>
          <cell r="C298" t="str">
            <v>ML</v>
          </cell>
          <cell r="D298">
            <v>1252.2199999999998</v>
          </cell>
          <cell r="E298">
            <v>986</v>
          </cell>
          <cell r="F298">
            <v>0</v>
          </cell>
          <cell r="G298">
            <v>986</v>
          </cell>
          <cell r="H298">
            <v>187.34</v>
          </cell>
          <cell r="I298">
            <v>1173.3399999999999</v>
          </cell>
          <cell r="J298">
            <v>9.86</v>
          </cell>
          <cell r="K298">
            <v>19.72</v>
          </cell>
          <cell r="L298">
            <v>49.300000000000004</v>
          </cell>
          <cell r="M298">
            <v>1252.2199999999998</v>
          </cell>
        </row>
        <row r="299">
          <cell r="B299" t="str">
            <v xml:space="preserve">Cable de Aluminio Desnudo ACSR No. 4 </v>
          </cell>
          <cell r="C299" t="str">
            <v>ML</v>
          </cell>
          <cell r="D299">
            <v>1083.31</v>
          </cell>
          <cell r="E299">
            <v>853</v>
          </cell>
          <cell r="F299">
            <v>0</v>
          </cell>
          <cell r="G299">
            <v>853</v>
          </cell>
          <cell r="H299">
            <v>162.07</v>
          </cell>
          <cell r="I299">
            <v>1015.0699999999999</v>
          </cell>
          <cell r="J299">
            <v>8.5299999999999994</v>
          </cell>
          <cell r="K299">
            <v>17.059999999999999</v>
          </cell>
          <cell r="L299">
            <v>42.650000000000006</v>
          </cell>
          <cell r="M299">
            <v>1083.31</v>
          </cell>
        </row>
        <row r="300">
          <cell r="B300" t="str">
            <v xml:space="preserve">Cable de Aluminio Desnudo ACSR No.1/0  </v>
          </cell>
          <cell r="C300" t="str">
            <v>ML</v>
          </cell>
          <cell r="D300">
            <v>2514.6</v>
          </cell>
          <cell r="E300">
            <v>1980</v>
          </cell>
          <cell r="F300">
            <v>0</v>
          </cell>
          <cell r="G300">
            <v>1980</v>
          </cell>
          <cell r="H300">
            <v>376.2</v>
          </cell>
          <cell r="I300">
            <v>2356.1999999999998</v>
          </cell>
          <cell r="J300">
            <v>19.8</v>
          </cell>
          <cell r="K300">
            <v>39.6</v>
          </cell>
          <cell r="L300">
            <v>99</v>
          </cell>
          <cell r="M300">
            <v>2514.6</v>
          </cell>
        </row>
        <row r="301">
          <cell r="B301" t="str">
            <v>Cable de Aluminio N°1/0 - Serie 8000</v>
          </cell>
          <cell r="C301" t="str">
            <v>Un.</v>
          </cell>
          <cell r="D301">
            <v>4160.3448275862074</v>
          </cell>
          <cell r="E301">
            <v>3275.8620689655177</v>
          </cell>
          <cell r="F301">
            <v>0</v>
          </cell>
          <cell r="G301">
            <v>3275.8620689655177</v>
          </cell>
          <cell r="H301">
            <v>622.41379310344837</v>
          </cell>
          <cell r="I301">
            <v>3898.275862068966</v>
          </cell>
          <cell r="J301">
            <v>32.758620689655174</v>
          </cell>
          <cell r="K301">
            <v>65.517241379310349</v>
          </cell>
          <cell r="L301">
            <v>163.7931034482759</v>
          </cell>
          <cell r="M301">
            <v>4160.3448275862074</v>
          </cell>
        </row>
        <row r="302">
          <cell r="B302" t="str">
            <v>Cable de Aluminio N°2 - Serie 8000</v>
          </cell>
          <cell r="C302" t="str">
            <v>ml</v>
          </cell>
          <cell r="D302">
            <v>2956.0344827586209</v>
          </cell>
          <cell r="E302">
            <v>2327.5862068965521</v>
          </cell>
          <cell r="F302">
            <v>0</v>
          </cell>
          <cell r="G302">
            <v>2327.5862068965521</v>
          </cell>
          <cell r="H302">
            <v>442.24137931034488</v>
          </cell>
          <cell r="I302">
            <v>2769.8275862068967</v>
          </cell>
          <cell r="J302">
            <v>23.27586206896552</v>
          </cell>
          <cell r="K302">
            <v>46.551724137931039</v>
          </cell>
          <cell r="L302">
            <v>116.37931034482762</v>
          </cell>
          <cell r="M302">
            <v>2956.0344827586209</v>
          </cell>
        </row>
        <row r="303">
          <cell r="B303" t="str">
            <v xml:space="preserve">Cable de Cobre Aislado LSHF No. 1/0  </v>
          </cell>
          <cell r="C303" t="str">
            <v>ML</v>
          </cell>
          <cell r="D303">
            <v>21846.134453781513</v>
          </cell>
          <cell r="E303">
            <v>17201.680672268907</v>
          </cell>
          <cell r="F303">
            <v>0</v>
          </cell>
          <cell r="G303">
            <v>17201.680672268907</v>
          </cell>
          <cell r="H303">
            <v>3268.3193277310925</v>
          </cell>
          <cell r="I303">
            <v>20470</v>
          </cell>
          <cell r="J303">
            <v>172.01680672268907</v>
          </cell>
          <cell r="K303">
            <v>344.03361344537814</v>
          </cell>
          <cell r="L303">
            <v>860.0840336134454</v>
          </cell>
          <cell r="M303">
            <v>21846.134453781513</v>
          </cell>
        </row>
        <row r="304">
          <cell r="B304" t="str">
            <v xml:space="preserve">Cable de Cobre Aislado LSHF No. 10  </v>
          </cell>
          <cell r="C304" t="str">
            <v>ML</v>
          </cell>
          <cell r="D304">
            <v>2454.6218487394958</v>
          </cell>
          <cell r="E304">
            <v>1932.7731092436975</v>
          </cell>
          <cell r="F304">
            <v>0</v>
          </cell>
          <cell r="G304">
            <v>1932.7731092436975</v>
          </cell>
          <cell r="H304">
            <v>367.22689075630251</v>
          </cell>
          <cell r="I304">
            <v>2300</v>
          </cell>
          <cell r="J304">
            <v>19.327731092436974</v>
          </cell>
          <cell r="K304">
            <v>38.655462184873947</v>
          </cell>
          <cell r="L304">
            <v>96.638655462184886</v>
          </cell>
          <cell r="M304">
            <v>2454.6218487394958</v>
          </cell>
        </row>
        <row r="305">
          <cell r="B305" t="str">
            <v xml:space="preserve">Cable de Cobre Aislado LSHF No. 12  </v>
          </cell>
          <cell r="C305" t="str">
            <v>ML</v>
          </cell>
          <cell r="D305">
            <v>1718.2352941176468</v>
          </cell>
          <cell r="E305">
            <v>1352.9411764705881</v>
          </cell>
          <cell r="F305">
            <v>0</v>
          </cell>
          <cell r="G305">
            <v>1352.9411764705881</v>
          </cell>
          <cell r="H305">
            <v>257.05882352941171</v>
          </cell>
          <cell r="I305">
            <v>1609.9999999999998</v>
          </cell>
          <cell r="J305">
            <v>13.52941176470588</v>
          </cell>
          <cell r="K305">
            <v>27.058823529411761</v>
          </cell>
          <cell r="L305">
            <v>67.647058823529406</v>
          </cell>
          <cell r="M305">
            <v>1718.2352941176468</v>
          </cell>
        </row>
        <row r="306">
          <cell r="B306" t="str">
            <v xml:space="preserve">Cable de Cobre Aislado LSHF No. 14  </v>
          </cell>
          <cell r="C306" t="str">
            <v>ML</v>
          </cell>
          <cell r="D306">
            <v>1472.7731092436973</v>
          </cell>
          <cell r="E306">
            <v>1159.6638655462184</v>
          </cell>
          <cell r="F306">
            <v>0</v>
          </cell>
          <cell r="G306">
            <v>1159.6638655462184</v>
          </cell>
          <cell r="H306">
            <v>220.33613445378151</v>
          </cell>
          <cell r="I306">
            <v>1380</v>
          </cell>
          <cell r="J306">
            <v>11.596638655462185</v>
          </cell>
          <cell r="K306">
            <v>23.193277310924369</v>
          </cell>
          <cell r="L306">
            <v>57.983193277310924</v>
          </cell>
          <cell r="M306">
            <v>1472.7731092436973</v>
          </cell>
        </row>
        <row r="307">
          <cell r="B307" t="str">
            <v xml:space="preserve">Cable de Cobre Aislado LSHF No. 2  </v>
          </cell>
          <cell r="C307" t="str">
            <v>ML</v>
          </cell>
          <cell r="D307">
            <v>13500.420168067225</v>
          </cell>
          <cell r="E307">
            <v>10630.252100840335</v>
          </cell>
          <cell r="F307">
            <v>0</v>
          </cell>
          <cell r="G307">
            <v>10630.252100840335</v>
          </cell>
          <cell r="H307">
            <v>2019.7478991596636</v>
          </cell>
          <cell r="I307">
            <v>12649.999999999998</v>
          </cell>
          <cell r="J307">
            <v>106.30252100840335</v>
          </cell>
          <cell r="K307">
            <v>212.60504201680669</v>
          </cell>
          <cell r="L307">
            <v>531.51260504201673</v>
          </cell>
          <cell r="M307">
            <v>13500.420168067225</v>
          </cell>
        </row>
        <row r="308">
          <cell r="B308" t="str">
            <v xml:space="preserve">Cable de Cobre Aislado LSHF No. 2/0  </v>
          </cell>
          <cell r="C308" t="str">
            <v>ML</v>
          </cell>
          <cell r="D308">
            <v>27000.84033613445</v>
          </cell>
          <cell r="E308">
            <v>21260.504201680669</v>
          </cell>
          <cell r="F308">
            <v>0</v>
          </cell>
          <cell r="G308">
            <v>21260.504201680669</v>
          </cell>
          <cell r="H308">
            <v>4039.4957983193272</v>
          </cell>
          <cell r="I308">
            <v>25299.999999999996</v>
          </cell>
          <cell r="J308">
            <v>212.60504201680669</v>
          </cell>
          <cell r="K308">
            <v>425.21008403361338</v>
          </cell>
          <cell r="L308">
            <v>1063.0252100840335</v>
          </cell>
          <cell r="M308">
            <v>27000.84033613445</v>
          </cell>
        </row>
        <row r="309">
          <cell r="B309" t="str">
            <v xml:space="preserve">Cable de Cobre Aislado LSHF No. 250 MCM  </v>
          </cell>
          <cell r="C309" t="str">
            <v>ML</v>
          </cell>
          <cell r="D309">
            <v>50319.747899159658</v>
          </cell>
          <cell r="E309">
            <v>39621.848739495792</v>
          </cell>
          <cell r="F309">
            <v>0</v>
          </cell>
          <cell r="G309">
            <v>39621.848739495792</v>
          </cell>
          <cell r="H309">
            <v>7528.1512605042008</v>
          </cell>
          <cell r="I309">
            <v>47149.999999999993</v>
          </cell>
          <cell r="J309">
            <v>396.21848739495795</v>
          </cell>
          <cell r="K309">
            <v>792.43697478991589</v>
          </cell>
          <cell r="L309">
            <v>1981.0924369747897</v>
          </cell>
          <cell r="M309">
            <v>50319.747899159658</v>
          </cell>
        </row>
        <row r="310">
          <cell r="B310" t="str">
            <v xml:space="preserve">Cable de Cobre Aislado LSHF No. 3/0  </v>
          </cell>
          <cell r="C310" t="str">
            <v>ML</v>
          </cell>
          <cell r="D310">
            <v>36350.494957983188</v>
          </cell>
          <cell r="E310">
            <v>28622.436974789915</v>
          </cell>
          <cell r="F310">
            <v>0</v>
          </cell>
          <cell r="G310">
            <v>28622.436974789915</v>
          </cell>
          <cell r="H310">
            <v>5438.2630252100835</v>
          </cell>
          <cell r="I310">
            <v>34060.699999999997</v>
          </cell>
          <cell r="J310">
            <v>286.22436974789917</v>
          </cell>
          <cell r="K310">
            <v>572.44873949579835</v>
          </cell>
          <cell r="L310">
            <v>1431.1218487394958</v>
          </cell>
          <cell r="M310">
            <v>36350.494957983188</v>
          </cell>
        </row>
        <row r="311">
          <cell r="B311" t="str">
            <v xml:space="preserve">Cable de Cobre Aislado LSHF No. 300 MCM  </v>
          </cell>
          <cell r="C311" t="str">
            <v>ML</v>
          </cell>
          <cell r="D311">
            <v>62752.941176470595</v>
          </cell>
          <cell r="E311">
            <v>49411.76470588235</v>
          </cell>
          <cell r="F311">
            <v>0</v>
          </cell>
          <cell r="G311">
            <v>49411.76470588235</v>
          </cell>
          <cell r="H311">
            <v>9388.2352941176468</v>
          </cell>
          <cell r="I311">
            <v>58800</v>
          </cell>
          <cell r="J311">
            <v>494.11764705882348</v>
          </cell>
          <cell r="K311">
            <v>988.23529411764696</v>
          </cell>
          <cell r="L311">
            <v>2470.5882352941176</v>
          </cell>
          <cell r="M311">
            <v>62752.941176470595</v>
          </cell>
        </row>
        <row r="312">
          <cell r="B312" t="str">
            <v xml:space="preserve">Cable de Cobre Aislado LSHF No. 350 MCM  </v>
          </cell>
          <cell r="C312" t="str">
            <v>ML</v>
          </cell>
          <cell r="D312">
            <v>74278.991596638662</v>
          </cell>
          <cell r="E312">
            <v>58487.394957983197</v>
          </cell>
          <cell r="F312">
            <v>0</v>
          </cell>
          <cell r="G312">
            <v>58487.394957983197</v>
          </cell>
          <cell r="H312">
            <v>11112.605042016807</v>
          </cell>
          <cell r="I312">
            <v>69600</v>
          </cell>
          <cell r="J312">
            <v>584.87394957983201</v>
          </cell>
          <cell r="K312">
            <v>1169.747899159664</v>
          </cell>
          <cell r="L312">
            <v>2924.3697478991598</v>
          </cell>
          <cell r="M312">
            <v>74278.991596638662</v>
          </cell>
        </row>
        <row r="313">
          <cell r="B313" t="str">
            <v xml:space="preserve">Cable de Cobre Aislado LSHF No. 4  </v>
          </cell>
          <cell r="C313" t="str">
            <v>ML</v>
          </cell>
          <cell r="D313">
            <v>8591.176470588236</v>
          </cell>
          <cell r="E313">
            <v>6764.7058823529414</v>
          </cell>
          <cell r="F313">
            <v>0</v>
          </cell>
          <cell r="G313">
            <v>6764.7058823529414</v>
          </cell>
          <cell r="H313">
            <v>1285.2941176470588</v>
          </cell>
          <cell r="I313">
            <v>8050</v>
          </cell>
          <cell r="J313">
            <v>67.64705882352942</v>
          </cell>
          <cell r="K313">
            <v>135.29411764705884</v>
          </cell>
          <cell r="L313">
            <v>338.23529411764707</v>
          </cell>
          <cell r="M313">
            <v>8591.176470588236</v>
          </cell>
        </row>
        <row r="314">
          <cell r="B314" t="str">
            <v xml:space="preserve">Cable de Cobre Aislado LSHF No. 4/0  </v>
          </cell>
          <cell r="C314" t="str">
            <v>ML</v>
          </cell>
          <cell r="D314">
            <v>42955.882352941182</v>
          </cell>
          <cell r="E314">
            <v>33823.529411764706</v>
          </cell>
          <cell r="F314">
            <v>0</v>
          </cell>
          <cell r="G314">
            <v>33823.529411764706</v>
          </cell>
          <cell r="H314">
            <v>6426.4705882352946</v>
          </cell>
          <cell r="I314">
            <v>40250</v>
          </cell>
          <cell r="J314">
            <v>338.23529411764707</v>
          </cell>
          <cell r="K314">
            <v>676.47058823529414</v>
          </cell>
          <cell r="L314">
            <v>1691.1764705882354</v>
          </cell>
          <cell r="M314">
            <v>42955.882352941182</v>
          </cell>
        </row>
        <row r="315">
          <cell r="B315" t="str">
            <v xml:space="preserve">Cable de Cobre Aislado LSHF No. 500 MCM  </v>
          </cell>
          <cell r="C315" t="str">
            <v>ML</v>
          </cell>
          <cell r="D315">
            <v>112699.15966386556</v>
          </cell>
          <cell r="E315">
            <v>88739.495798319331</v>
          </cell>
          <cell r="F315">
            <v>0</v>
          </cell>
          <cell r="G315">
            <v>88739.495798319331</v>
          </cell>
          <cell r="H315">
            <v>16860.504201680673</v>
          </cell>
          <cell r="I315">
            <v>105600</v>
          </cell>
          <cell r="J315">
            <v>887.39495798319331</v>
          </cell>
          <cell r="K315">
            <v>1774.7899159663866</v>
          </cell>
          <cell r="L315">
            <v>4436.9747899159665</v>
          </cell>
          <cell r="M315">
            <v>112699.15966386556</v>
          </cell>
        </row>
        <row r="316">
          <cell r="B316" t="str">
            <v xml:space="preserve">Cable de Cobre Aislado LSHF No. 6  </v>
          </cell>
          <cell r="C316" t="str">
            <v>ML</v>
          </cell>
          <cell r="D316">
            <v>5768.3613445378151</v>
          </cell>
          <cell r="E316">
            <v>4542.0168067226887</v>
          </cell>
          <cell r="F316">
            <v>0</v>
          </cell>
          <cell r="G316">
            <v>4542.0168067226887</v>
          </cell>
          <cell r="H316">
            <v>862.98319327731087</v>
          </cell>
          <cell r="I316">
            <v>5405</v>
          </cell>
          <cell r="J316">
            <v>45.420168067226889</v>
          </cell>
          <cell r="K316">
            <v>90.840336134453779</v>
          </cell>
          <cell r="L316">
            <v>227.10084033613444</v>
          </cell>
          <cell r="M316">
            <v>5768.3613445378151</v>
          </cell>
        </row>
        <row r="317">
          <cell r="B317" t="str">
            <v xml:space="preserve">Cable de Cobre Aislado LSHF No. 8  </v>
          </cell>
          <cell r="C317" t="str">
            <v>ML</v>
          </cell>
          <cell r="D317">
            <v>3713.9495798319331</v>
          </cell>
          <cell r="E317">
            <v>2924.3697478991598</v>
          </cell>
          <cell r="F317">
            <v>0</v>
          </cell>
          <cell r="G317">
            <v>2924.3697478991598</v>
          </cell>
          <cell r="H317">
            <v>555.63025210084038</v>
          </cell>
          <cell r="I317">
            <v>3480</v>
          </cell>
          <cell r="J317">
            <v>29.243697478991599</v>
          </cell>
          <cell r="K317">
            <v>58.487394957983199</v>
          </cell>
          <cell r="L317">
            <v>146.218487394958</v>
          </cell>
          <cell r="M317">
            <v>3713.9495798319331</v>
          </cell>
        </row>
        <row r="318">
          <cell r="B318" t="str">
            <v xml:space="preserve">Cable de Cobre Aislado LSHF Triplex No. 12  </v>
          </cell>
          <cell r="C318" t="str">
            <v>ML</v>
          </cell>
          <cell r="D318">
            <v>5987.1428571428587</v>
          </cell>
          <cell r="E318">
            <v>4714.2857142857156</v>
          </cell>
          <cell r="F318">
            <v>0</v>
          </cell>
          <cell r="G318">
            <v>4714.2857142857156</v>
          </cell>
          <cell r="H318">
            <v>895.71428571428601</v>
          </cell>
          <cell r="I318">
            <v>5610.0000000000018</v>
          </cell>
          <cell r="J318">
            <v>47.14285714285716</v>
          </cell>
          <cell r="K318">
            <v>94.28571428571432</v>
          </cell>
          <cell r="L318">
            <v>235.71428571428578</v>
          </cell>
          <cell r="M318">
            <v>5987.1428571428587</v>
          </cell>
        </row>
        <row r="319">
          <cell r="B319" t="str">
            <v xml:space="preserve">Cable de Cobre Aislado THWN No. 1/0  </v>
          </cell>
          <cell r="C319" t="str">
            <v>ML</v>
          </cell>
          <cell r="D319">
            <v>21846.134453781513</v>
          </cell>
          <cell r="E319">
            <v>17201.680672268907</v>
          </cell>
          <cell r="F319">
            <v>0</v>
          </cell>
          <cell r="G319">
            <v>17201.680672268907</v>
          </cell>
          <cell r="H319">
            <v>3268.3193277310925</v>
          </cell>
          <cell r="I319">
            <v>20470</v>
          </cell>
          <cell r="J319">
            <v>172.01680672268907</v>
          </cell>
          <cell r="K319">
            <v>344.03361344537814</v>
          </cell>
          <cell r="L319">
            <v>860.0840336134454</v>
          </cell>
          <cell r="M319">
            <v>21846.134453781513</v>
          </cell>
        </row>
        <row r="320">
          <cell r="B320" t="str">
            <v xml:space="preserve">Cable de Cobre Aislado THWN No. 10  </v>
          </cell>
          <cell r="C320" t="str">
            <v>ML</v>
          </cell>
          <cell r="D320">
            <v>2230.5042016806728</v>
          </cell>
          <cell r="E320">
            <v>1756.3025210084036</v>
          </cell>
          <cell r="F320">
            <v>0</v>
          </cell>
          <cell r="G320">
            <v>1756.3025210084036</v>
          </cell>
          <cell r="H320">
            <v>333.69747899159671</v>
          </cell>
          <cell r="I320">
            <v>2090.0000000000005</v>
          </cell>
          <cell r="J320">
            <v>17.563025210084035</v>
          </cell>
          <cell r="K320">
            <v>35.12605042016807</v>
          </cell>
          <cell r="L320">
            <v>87.81512605042019</v>
          </cell>
          <cell r="M320">
            <v>2230.5042016806728</v>
          </cell>
        </row>
        <row r="321">
          <cell r="B321" t="str">
            <v xml:space="preserve">Cable de Cobre Aislado THWN No. 12  </v>
          </cell>
          <cell r="C321" t="str">
            <v>ML</v>
          </cell>
          <cell r="D321">
            <v>1595.5042016806722</v>
          </cell>
          <cell r="E321">
            <v>1256.3025210084033</v>
          </cell>
          <cell r="F321">
            <v>0</v>
          </cell>
          <cell r="G321">
            <v>1256.3025210084033</v>
          </cell>
          <cell r="H321">
            <v>238.69747899159663</v>
          </cell>
          <cell r="I321">
            <v>1495</v>
          </cell>
          <cell r="J321">
            <v>12.563025210084033</v>
          </cell>
          <cell r="K321">
            <v>25.126050420168067</v>
          </cell>
          <cell r="L321">
            <v>62.815126050420169</v>
          </cell>
          <cell r="M321">
            <v>1595.5042016806722</v>
          </cell>
        </row>
        <row r="322">
          <cell r="B322" t="str">
            <v xml:space="preserve">Cable de Cobre Aislado THWN No. 14  </v>
          </cell>
          <cell r="C322" t="str">
            <v>ML</v>
          </cell>
          <cell r="D322">
            <v>1227.3109243697479</v>
          </cell>
          <cell r="E322">
            <v>966.38655462184875</v>
          </cell>
          <cell r="F322">
            <v>0</v>
          </cell>
          <cell r="G322">
            <v>966.38655462184875</v>
          </cell>
          <cell r="H322">
            <v>183.61344537815125</v>
          </cell>
          <cell r="I322">
            <v>1150</v>
          </cell>
          <cell r="J322">
            <v>9.6638655462184868</v>
          </cell>
          <cell r="K322">
            <v>19.327731092436974</v>
          </cell>
          <cell r="L322">
            <v>48.319327731092443</v>
          </cell>
          <cell r="M322">
            <v>1227.3109243697479</v>
          </cell>
        </row>
        <row r="323">
          <cell r="B323" t="str">
            <v xml:space="preserve">Cable de Cobre Aislado THWN No. 2  </v>
          </cell>
          <cell r="C323" t="str">
            <v>ML</v>
          </cell>
          <cell r="D323">
            <v>12273.109243697478</v>
          </cell>
          <cell r="E323">
            <v>9663.865546218487</v>
          </cell>
          <cell r="F323">
            <v>0</v>
          </cell>
          <cell r="G323">
            <v>9663.865546218487</v>
          </cell>
          <cell r="H323">
            <v>1836.1344537815125</v>
          </cell>
          <cell r="I323">
            <v>11500</v>
          </cell>
          <cell r="J323">
            <v>96.638655462184872</v>
          </cell>
          <cell r="K323">
            <v>193.27731092436974</v>
          </cell>
          <cell r="L323">
            <v>483.19327731092437</v>
          </cell>
          <cell r="M323">
            <v>12273.109243697478</v>
          </cell>
        </row>
        <row r="324">
          <cell r="B324" t="str">
            <v xml:space="preserve">Cable de Cobre Aislado THWN No. 2/0  </v>
          </cell>
          <cell r="C324" t="str">
            <v>ML</v>
          </cell>
          <cell r="D324">
            <v>24546.218487394955</v>
          </cell>
          <cell r="E324">
            <v>19327.731092436974</v>
          </cell>
          <cell r="F324">
            <v>0</v>
          </cell>
          <cell r="G324">
            <v>19327.731092436974</v>
          </cell>
          <cell r="H324">
            <v>3672.2689075630251</v>
          </cell>
          <cell r="I324">
            <v>23000</v>
          </cell>
          <cell r="J324">
            <v>193.27731092436974</v>
          </cell>
          <cell r="K324">
            <v>386.55462184873949</v>
          </cell>
          <cell r="L324">
            <v>966.38655462184875</v>
          </cell>
          <cell r="M324">
            <v>24546.218487394955</v>
          </cell>
        </row>
        <row r="325">
          <cell r="B325" t="str">
            <v xml:space="preserve">Cable de Cobre Aislado THWN No. 250 MCM  </v>
          </cell>
          <cell r="C325" t="str">
            <v>ML</v>
          </cell>
          <cell r="D325">
            <v>45410.504201680669</v>
          </cell>
          <cell r="E325">
            <v>35756.302521008402</v>
          </cell>
          <cell r="F325">
            <v>0</v>
          </cell>
          <cell r="G325">
            <v>35756.302521008402</v>
          </cell>
          <cell r="H325">
            <v>6793.6974789915967</v>
          </cell>
          <cell r="I325">
            <v>42550</v>
          </cell>
          <cell r="J325">
            <v>357.56302521008405</v>
          </cell>
          <cell r="K325">
            <v>715.1260504201681</v>
          </cell>
          <cell r="L325">
            <v>1787.8151260504201</v>
          </cell>
          <cell r="M325">
            <v>45410.504201680669</v>
          </cell>
        </row>
        <row r="326">
          <cell r="B326" t="str">
            <v xml:space="preserve">Cable de Cobre Aislado THWN No. 3/0  </v>
          </cell>
          <cell r="C326" t="str">
            <v>ML</v>
          </cell>
          <cell r="D326">
            <v>33895.873109243701</v>
          </cell>
          <cell r="E326">
            <v>26689.663865546219</v>
          </cell>
          <cell r="F326">
            <v>0</v>
          </cell>
          <cell r="G326">
            <v>26689.663865546219</v>
          </cell>
          <cell r="H326">
            <v>5071.0361344537814</v>
          </cell>
          <cell r="I326">
            <v>31760.7</v>
          </cell>
          <cell r="J326">
            <v>266.8966386554622</v>
          </cell>
          <cell r="K326">
            <v>533.7932773109244</v>
          </cell>
          <cell r="L326">
            <v>1334.4831932773111</v>
          </cell>
          <cell r="M326">
            <v>33895.873109243701</v>
          </cell>
        </row>
        <row r="327">
          <cell r="B327" t="str">
            <v xml:space="preserve">Cable de Cobre Aislado THWN No. 300 MCM  </v>
          </cell>
          <cell r="C327" t="str">
            <v>ML</v>
          </cell>
          <cell r="D327">
            <v>60191.596638655465</v>
          </cell>
          <cell r="E327">
            <v>47394.957983193279</v>
          </cell>
          <cell r="F327">
            <v>0</v>
          </cell>
          <cell r="G327">
            <v>47394.957983193279</v>
          </cell>
          <cell r="H327">
            <v>9005.042016806723</v>
          </cell>
          <cell r="I327">
            <v>56400</v>
          </cell>
          <cell r="J327">
            <v>473.94957983193279</v>
          </cell>
          <cell r="K327">
            <v>947.89915966386559</v>
          </cell>
          <cell r="L327">
            <v>2369.747899159664</v>
          </cell>
          <cell r="M327">
            <v>60191.596638655465</v>
          </cell>
        </row>
        <row r="328">
          <cell r="B328" t="str">
            <v xml:space="preserve">Cable de Cobre Aislado THWN No. 350 MCM  </v>
          </cell>
          <cell r="C328" t="str">
            <v>ML</v>
          </cell>
          <cell r="D328">
            <v>66594.957983193279</v>
          </cell>
          <cell r="E328">
            <v>52436.974789915963</v>
          </cell>
          <cell r="F328">
            <v>0</v>
          </cell>
          <cell r="G328">
            <v>52436.974789915963</v>
          </cell>
          <cell r="H328">
            <v>9963.0252100840335</v>
          </cell>
          <cell r="I328">
            <v>62400</v>
          </cell>
          <cell r="J328">
            <v>524.36974789915962</v>
          </cell>
          <cell r="K328">
            <v>1048.7394957983192</v>
          </cell>
          <cell r="L328">
            <v>2621.8487394957983</v>
          </cell>
          <cell r="M328">
            <v>66594.957983193279</v>
          </cell>
        </row>
        <row r="329">
          <cell r="B329" t="str">
            <v xml:space="preserve">Cable de Cobre Aislado THWN No. 4  </v>
          </cell>
          <cell r="C329" t="str">
            <v>ML</v>
          </cell>
          <cell r="D329">
            <v>7977.5210084033606</v>
          </cell>
          <cell r="E329">
            <v>6281.5126050420167</v>
          </cell>
          <cell r="F329">
            <v>0</v>
          </cell>
          <cell r="G329">
            <v>6281.5126050420167</v>
          </cell>
          <cell r="H329">
            <v>1193.4873949579833</v>
          </cell>
          <cell r="I329">
            <v>7475</v>
          </cell>
          <cell r="J329">
            <v>62.815126050420169</v>
          </cell>
          <cell r="K329">
            <v>125.63025210084034</v>
          </cell>
          <cell r="L329">
            <v>314.07563025210084</v>
          </cell>
          <cell r="M329">
            <v>7977.5210084033606</v>
          </cell>
        </row>
        <row r="330">
          <cell r="B330" t="str">
            <v xml:space="preserve">Cable de Cobre Aislado THWN No. 4/0  </v>
          </cell>
          <cell r="C330" t="str">
            <v>ML</v>
          </cell>
          <cell r="D330">
            <v>38046.638655462186</v>
          </cell>
          <cell r="E330">
            <v>29957.983193277309</v>
          </cell>
          <cell r="F330">
            <v>0</v>
          </cell>
          <cell r="G330">
            <v>29957.983193277309</v>
          </cell>
          <cell r="H330">
            <v>5692.0168067226887</v>
          </cell>
          <cell r="I330">
            <v>35650</v>
          </cell>
          <cell r="J330">
            <v>299.57983193277312</v>
          </cell>
          <cell r="K330">
            <v>599.15966386554624</v>
          </cell>
          <cell r="L330">
            <v>1497.8991596638655</v>
          </cell>
          <cell r="M330">
            <v>38046.638655462186</v>
          </cell>
        </row>
        <row r="331">
          <cell r="B331" t="str">
            <v xml:space="preserve">Cable de Cobre Aislado THWN No. 500 MCM  </v>
          </cell>
          <cell r="C331" t="str">
            <v>ML</v>
          </cell>
          <cell r="D331">
            <v>99892.436974789918</v>
          </cell>
          <cell r="E331">
            <v>78655.462184873948</v>
          </cell>
          <cell r="F331">
            <v>0</v>
          </cell>
          <cell r="G331">
            <v>78655.462184873948</v>
          </cell>
          <cell r="H331">
            <v>14944.53781512605</v>
          </cell>
          <cell r="I331">
            <v>93600</v>
          </cell>
          <cell r="J331">
            <v>786.55462184873954</v>
          </cell>
          <cell r="K331">
            <v>1573.1092436974791</v>
          </cell>
          <cell r="L331">
            <v>3932.7731092436975</v>
          </cell>
          <cell r="M331">
            <v>99892.436974789918</v>
          </cell>
        </row>
        <row r="332">
          <cell r="B332" t="str">
            <v xml:space="preserve">Cable de Cobre Aislado THWN No. 6  </v>
          </cell>
          <cell r="C332" t="str">
            <v>ML</v>
          </cell>
          <cell r="D332">
            <v>5031.9747899159656</v>
          </cell>
          <cell r="E332">
            <v>3962.1848739495795</v>
          </cell>
          <cell r="F332">
            <v>0</v>
          </cell>
          <cell r="G332">
            <v>3962.1848739495795</v>
          </cell>
          <cell r="H332">
            <v>752.81512605042008</v>
          </cell>
          <cell r="I332">
            <v>4715</v>
          </cell>
          <cell r="J332">
            <v>39.621848739495796</v>
          </cell>
          <cell r="K332">
            <v>79.243697478991592</v>
          </cell>
          <cell r="L332">
            <v>198.10924369747897</v>
          </cell>
          <cell r="M332">
            <v>5031.9747899159656</v>
          </cell>
        </row>
        <row r="333">
          <cell r="B333" t="str">
            <v xml:space="preserve">Cable de Cobre Aislado THWN No. 8  </v>
          </cell>
          <cell r="C333" t="str">
            <v>ML</v>
          </cell>
          <cell r="D333">
            <v>3329.7478991596645</v>
          </cell>
          <cell r="E333">
            <v>2621.8487394957988</v>
          </cell>
          <cell r="F333">
            <v>0</v>
          </cell>
          <cell r="G333">
            <v>2621.8487394957988</v>
          </cell>
          <cell r="H333">
            <v>498.15126050420179</v>
          </cell>
          <cell r="I333">
            <v>3120.0000000000005</v>
          </cell>
          <cell r="J333">
            <v>26.21848739495799</v>
          </cell>
          <cell r="K333">
            <v>52.436974789915979</v>
          </cell>
          <cell r="L333">
            <v>131.09243697478993</v>
          </cell>
          <cell r="M333">
            <v>3329.7478991596645</v>
          </cell>
        </row>
        <row r="334">
          <cell r="B334" t="str">
            <v xml:space="preserve">Cable de Cobre Aislado THWN Triplex No. 12  </v>
          </cell>
          <cell r="C334" t="str">
            <v>ML</v>
          </cell>
          <cell r="D334">
            <v>5372.1</v>
          </cell>
          <cell r="E334">
            <v>4230</v>
          </cell>
          <cell r="F334">
            <v>0</v>
          </cell>
          <cell r="G334">
            <v>4230</v>
          </cell>
          <cell r="H334">
            <v>803.7</v>
          </cell>
          <cell r="I334">
            <v>5033.7</v>
          </cell>
          <cell r="J334">
            <v>42.300000000000004</v>
          </cell>
          <cell r="K334">
            <v>84.600000000000009</v>
          </cell>
          <cell r="L334">
            <v>211.5</v>
          </cell>
          <cell r="M334">
            <v>5372.1</v>
          </cell>
        </row>
        <row r="335">
          <cell r="B335" t="str">
            <v>Cable de cobre desnudo N°10</v>
          </cell>
          <cell r="C335" t="str">
            <v>ml</v>
          </cell>
          <cell r="D335">
            <v>1915.9482758620691</v>
          </cell>
          <cell r="E335">
            <v>1508.6206896551726</v>
          </cell>
          <cell r="F335">
            <v>0</v>
          </cell>
          <cell r="G335">
            <v>1508.6206896551726</v>
          </cell>
          <cell r="H335">
            <v>286.63793103448279</v>
          </cell>
          <cell r="I335">
            <v>1795.2586206896553</v>
          </cell>
          <cell r="J335">
            <v>15.086206896551726</v>
          </cell>
          <cell r="K335">
            <v>30.172413793103452</v>
          </cell>
          <cell r="L335">
            <v>75.431034482758633</v>
          </cell>
          <cell r="M335">
            <v>1915.9482758620691</v>
          </cell>
        </row>
        <row r="336">
          <cell r="B336" t="str">
            <v xml:space="preserve">Cable de Cobre Desnudo No. 1/0  </v>
          </cell>
          <cell r="C336" t="str">
            <v>ML</v>
          </cell>
          <cell r="D336">
            <v>19636.974789915967</v>
          </cell>
          <cell r="E336">
            <v>15462.18487394958</v>
          </cell>
          <cell r="F336">
            <v>0</v>
          </cell>
          <cell r="G336">
            <v>15462.18487394958</v>
          </cell>
          <cell r="H336">
            <v>2937.8151260504201</v>
          </cell>
          <cell r="I336">
            <v>18400</v>
          </cell>
          <cell r="J336">
            <v>154.62184873949579</v>
          </cell>
          <cell r="K336">
            <v>309.24369747899158</v>
          </cell>
          <cell r="L336">
            <v>773.10924369747909</v>
          </cell>
          <cell r="M336">
            <v>19636.974789915967</v>
          </cell>
        </row>
        <row r="337">
          <cell r="B337" t="str">
            <v xml:space="preserve">Cable de Cobre Desnudo No. 2 </v>
          </cell>
          <cell r="C337" t="str">
            <v>ML</v>
          </cell>
          <cell r="D337">
            <v>11049</v>
          </cell>
          <cell r="E337">
            <v>8700</v>
          </cell>
          <cell r="F337">
            <v>0</v>
          </cell>
          <cell r="G337">
            <v>8700</v>
          </cell>
          <cell r="H337">
            <v>1653</v>
          </cell>
          <cell r="I337">
            <v>10353</v>
          </cell>
          <cell r="J337">
            <v>87</v>
          </cell>
          <cell r="K337">
            <v>174</v>
          </cell>
          <cell r="L337">
            <v>435</v>
          </cell>
          <cell r="M337">
            <v>11049</v>
          </cell>
        </row>
        <row r="338">
          <cell r="B338" t="str">
            <v xml:space="preserve">Cable de Cobre Desnudo No. 2/0  </v>
          </cell>
          <cell r="C338" t="str">
            <v>ML</v>
          </cell>
          <cell r="D338">
            <v>22305.042016806725</v>
          </cell>
          <cell r="E338">
            <v>17563.025210084037</v>
          </cell>
          <cell r="F338">
            <v>0</v>
          </cell>
          <cell r="G338">
            <v>17563.025210084037</v>
          </cell>
          <cell r="H338">
            <v>3336.974789915967</v>
          </cell>
          <cell r="I338">
            <v>20900.000000000004</v>
          </cell>
          <cell r="J338">
            <v>175.63025210084038</v>
          </cell>
          <cell r="K338">
            <v>351.26050420168076</v>
          </cell>
          <cell r="L338">
            <v>878.1512605042019</v>
          </cell>
          <cell r="M338">
            <v>22305.042016806725</v>
          </cell>
        </row>
        <row r="339">
          <cell r="B339" t="str">
            <v xml:space="preserve">Cable de Cobre Desnudo No. 4  </v>
          </cell>
          <cell r="C339" t="str">
            <v>ML</v>
          </cell>
          <cell r="D339">
            <v>8376.92</v>
          </cell>
          <cell r="E339">
            <v>6596</v>
          </cell>
          <cell r="F339">
            <v>0</v>
          </cell>
          <cell r="G339">
            <v>6596</v>
          </cell>
          <cell r="H339">
            <v>1253.24</v>
          </cell>
          <cell r="I339">
            <v>7849.24</v>
          </cell>
          <cell r="J339">
            <v>65.960000000000008</v>
          </cell>
          <cell r="K339">
            <v>131.92000000000002</v>
          </cell>
          <cell r="L339">
            <v>329.8</v>
          </cell>
          <cell r="M339">
            <v>8376.92</v>
          </cell>
        </row>
        <row r="340">
          <cell r="B340" t="str">
            <v xml:space="preserve">Cable de Cobre Desnudo No. 4/0  </v>
          </cell>
          <cell r="C340" t="str">
            <v>ML</v>
          </cell>
          <cell r="D340">
            <v>32194.5</v>
          </cell>
          <cell r="E340">
            <v>25350</v>
          </cell>
          <cell r="F340">
            <v>0</v>
          </cell>
          <cell r="G340">
            <v>25350</v>
          </cell>
          <cell r="H340">
            <v>4816.5</v>
          </cell>
          <cell r="I340">
            <v>30166.5</v>
          </cell>
          <cell r="J340">
            <v>253.5</v>
          </cell>
          <cell r="K340">
            <v>507</v>
          </cell>
          <cell r="L340">
            <v>1267.5</v>
          </cell>
          <cell r="M340">
            <v>32194.5</v>
          </cell>
        </row>
        <row r="341">
          <cell r="B341" t="str">
            <v>Cable de Cobre Desnudo No. 6</v>
          </cell>
          <cell r="C341" t="str">
            <v>ML</v>
          </cell>
          <cell r="D341">
            <v>5440.68</v>
          </cell>
          <cell r="E341">
            <v>4284</v>
          </cell>
          <cell r="F341">
            <v>0</v>
          </cell>
          <cell r="G341">
            <v>4284</v>
          </cell>
          <cell r="H341">
            <v>813.96</v>
          </cell>
          <cell r="I341">
            <v>5097.96</v>
          </cell>
          <cell r="J341">
            <v>42.84</v>
          </cell>
          <cell r="K341">
            <v>85.68</v>
          </cell>
          <cell r="L341">
            <v>214.20000000000002</v>
          </cell>
          <cell r="M341">
            <v>5440.68</v>
          </cell>
        </row>
        <row r="342">
          <cell r="B342" t="str">
            <v>Cable de Cobre Desnudo No. 8</v>
          </cell>
          <cell r="C342" t="str">
            <v>ML</v>
          </cell>
          <cell r="D342">
            <v>454.65999999999997</v>
          </cell>
          <cell r="E342">
            <v>358</v>
          </cell>
          <cell r="F342">
            <v>0</v>
          </cell>
          <cell r="G342">
            <v>358</v>
          </cell>
          <cell r="H342">
            <v>68.02</v>
          </cell>
          <cell r="I342">
            <v>426.02</v>
          </cell>
          <cell r="J342">
            <v>3.58</v>
          </cell>
          <cell r="K342">
            <v>7.16</v>
          </cell>
          <cell r="L342">
            <v>17.900000000000002</v>
          </cell>
          <cell r="M342">
            <v>454.65999999999997</v>
          </cell>
        </row>
        <row r="343">
          <cell r="B343" t="str">
            <v>Cable de Cobre XHHW-2 Bajas perdidas</v>
          </cell>
          <cell r="C343" t="str">
            <v>Un.</v>
          </cell>
          <cell r="D343">
            <v>2794</v>
          </cell>
          <cell r="E343">
            <v>2200</v>
          </cell>
          <cell r="F343">
            <v>0</v>
          </cell>
          <cell r="G343">
            <v>2200</v>
          </cell>
          <cell r="H343">
            <v>418</v>
          </cell>
          <cell r="I343">
            <v>2618</v>
          </cell>
          <cell r="J343">
            <v>22</v>
          </cell>
          <cell r="K343">
            <v>44</v>
          </cell>
          <cell r="L343">
            <v>110</v>
          </cell>
          <cell r="M343">
            <v>2794</v>
          </cell>
        </row>
        <row r="344">
          <cell r="B344" t="str">
            <v>Cable de control - Vehiculo Calibre 18</v>
          </cell>
          <cell r="C344" t="str">
            <v>mt</v>
          </cell>
          <cell r="D344">
            <v>596.9</v>
          </cell>
          <cell r="E344">
            <v>470</v>
          </cell>
          <cell r="F344">
            <v>0</v>
          </cell>
          <cell r="G344">
            <v>470</v>
          </cell>
          <cell r="H344">
            <v>89.3</v>
          </cell>
          <cell r="I344">
            <v>559.29999999999995</v>
          </cell>
          <cell r="J344">
            <v>4.7</v>
          </cell>
          <cell r="K344">
            <v>9.4</v>
          </cell>
          <cell r="L344">
            <v>23.5</v>
          </cell>
          <cell r="M344">
            <v>596.9</v>
          </cell>
        </row>
        <row r="345">
          <cell r="B345" t="str">
            <v>Cable De Fibra Optica (monomodo -om1-om2-om3) De 8-12 Hilos</v>
          </cell>
          <cell r="C345" t="str">
            <v>ML</v>
          </cell>
          <cell r="D345">
            <v>12700</v>
          </cell>
          <cell r="E345">
            <v>10000</v>
          </cell>
          <cell r="F345">
            <v>0</v>
          </cell>
          <cell r="G345">
            <v>10000</v>
          </cell>
          <cell r="H345">
            <v>1900</v>
          </cell>
          <cell r="I345">
            <v>11900</v>
          </cell>
          <cell r="J345">
            <v>100</v>
          </cell>
          <cell r="K345">
            <v>200</v>
          </cell>
          <cell r="L345">
            <v>500</v>
          </cell>
          <cell r="M345">
            <v>12700</v>
          </cell>
        </row>
        <row r="346">
          <cell r="B346" t="str">
            <v xml:space="preserve">Cable Duplex 2 x 14 </v>
          </cell>
          <cell r="C346" t="str">
            <v>ML</v>
          </cell>
          <cell r="D346">
            <v>952.5</v>
          </cell>
          <cell r="E346">
            <v>750</v>
          </cell>
          <cell r="F346">
            <v>0</v>
          </cell>
          <cell r="G346">
            <v>750</v>
          </cell>
          <cell r="H346">
            <v>142.5</v>
          </cell>
          <cell r="I346">
            <v>892.5</v>
          </cell>
          <cell r="J346">
            <v>7.5</v>
          </cell>
          <cell r="K346">
            <v>15</v>
          </cell>
          <cell r="L346">
            <v>37.5</v>
          </cell>
          <cell r="M346">
            <v>952.5</v>
          </cell>
        </row>
        <row r="347">
          <cell r="B347" t="str">
            <v>Cable Ecologico Al - 1/0 AWG ACSR SEMIAISLADO XLPE-TK 15KV 2C</v>
          </cell>
          <cell r="C347" t="str">
            <v>ml</v>
          </cell>
          <cell r="D347">
            <v>15240</v>
          </cell>
          <cell r="E347">
            <v>12000</v>
          </cell>
          <cell r="F347">
            <v>0</v>
          </cell>
          <cell r="G347">
            <v>12000</v>
          </cell>
          <cell r="H347">
            <v>2280</v>
          </cell>
          <cell r="I347">
            <v>14280</v>
          </cell>
          <cell r="J347">
            <v>120</v>
          </cell>
          <cell r="K347">
            <v>240</v>
          </cell>
          <cell r="L347">
            <v>600</v>
          </cell>
          <cell r="M347">
            <v>15240</v>
          </cell>
        </row>
        <row r="348">
          <cell r="B348" t="str">
            <v xml:space="preserve">Cable Encauchetado 2 x 10 </v>
          </cell>
          <cell r="C348" t="str">
            <v>ML</v>
          </cell>
          <cell r="D348">
            <v>5844.5400000000009</v>
          </cell>
          <cell r="E348">
            <v>4602</v>
          </cell>
          <cell r="F348">
            <v>0</v>
          </cell>
          <cell r="G348">
            <v>4602</v>
          </cell>
          <cell r="H348">
            <v>874.38</v>
          </cell>
          <cell r="I348">
            <v>5476.38</v>
          </cell>
          <cell r="J348">
            <v>46.02</v>
          </cell>
          <cell r="K348">
            <v>92.04</v>
          </cell>
          <cell r="L348">
            <v>230.10000000000002</v>
          </cell>
          <cell r="M348">
            <v>5844.5400000000009</v>
          </cell>
        </row>
        <row r="349">
          <cell r="B349" t="str">
            <v>Cable Encauchetado 2 x 14</v>
          </cell>
          <cell r="C349" t="str">
            <v>ML</v>
          </cell>
          <cell r="D349">
            <v>3139.4399999999996</v>
          </cell>
          <cell r="E349">
            <v>2472</v>
          </cell>
          <cell r="F349">
            <v>0</v>
          </cell>
          <cell r="G349">
            <v>2472</v>
          </cell>
          <cell r="H349">
            <v>469.68</v>
          </cell>
          <cell r="I349">
            <v>2941.68</v>
          </cell>
          <cell r="J349">
            <v>24.72</v>
          </cell>
          <cell r="K349">
            <v>49.44</v>
          </cell>
          <cell r="L349">
            <v>123.60000000000001</v>
          </cell>
          <cell r="M349">
            <v>3139.4399999999996</v>
          </cell>
        </row>
        <row r="350">
          <cell r="B350" t="str">
            <v>Cable Encauchetado 2 x 16</v>
          </cell>
          <cell r="C350" t="str">
            <v>ML</v>
          </cell>
          <cell r="D350">
            <v>2015.4899999999998</v>
          </cell>
          <cell r="E350">
            <v>1587</v>
          </cell>
          <cell r="F350">
            <v>0</v>
          </cell>
          <cell r="G350">
            <v>1587</v>
          </cell>
          <cell r="H350">
            <v>301.53000000000003</v>
          </cell>
          <cell r="I350">
            <v>1888.53</v>
          </cell>
          <cell r="J350">
            <v>15.870000000000001</v>
          </cell>
          <cell r="K350">
            <v>31.740000000000002</v>
          </cell>
          <cell r="L350">
            <v>79.350000000000009</v>
          </cell>
          <cell r="M350">
            <v>2015.4899999999998</v>
          </cell>
        </row>
        <row r="351">
          <cell r="B351" t="str">
            <v xml:space="preserve">Cable Encauchetado 2 x 18 </v>
          </cell>
          <cell r="C351" t="str">
            <v>ML</v>
          </cell>
          <cell r="D351">
            <v>1488.44</v>
          </cell>
          <cell r="E351">
            <v>1172</v>
          </cell>
          <cell r="F351">
            <v>0</v>
          </cell>
          <cell r="G351">
            <v>1172</v>
          </cell>
          <cell r="H351">
            <v>222.68</v>
          </cell>
          <cell r="I351">
            <v>1394.68</v>
          </cell>
          <cell r="J351">
            <v>11.72</v>
          </cell>
          <cell r="K351">
            <v>23.44</v>
          </cell>
          <cell r="L351">
            <v>58.6</v>
          </cell>
          <cell r="M351">
            <v>1488.44</v>
          </cell>
        </row>
        <row r="352">
          <cell r="B352" t="str">
            <v xml:space="preserve">Cable Encauchetado 3 x 10  </v>
          </cell>
          <cell r="C352" t="str">
            <v>ML</v>
          </cell>
          <cell r="D352">
            <v>7205.9799999999987</v>
          </cell>
          <cell r="E352">
            <v>5674</v>
          </cell>
          <cell r="F352">
            <v>0</v>
          </cell>
          <cell r="G352">
            <v>5674</v>
          </cell>
          <cell r="H352">
            <v>1078.06</v>
          </cell>
          <cell r="I352">
            <v>6752.0599999999995</v>
          </cell>
          <cell r="J352">
            <v>56.74</v>
          </cell>
          <cell r="K352">
            <v>113.48</v>
          </cell>
          <cell r="L352">
            <v>283.7</v>
          </cell>
          <cell r="M352">
            <v>7205.9799999999987</v>
          </cell>
        </row>
        <row r="353">
          <cell r="B353" t="str">
            <v xml:space="preserve">Cable Encauchetado 3 x 12 </v>
          </cell>
          <cell r="C353" t="str">
            <v>ML</v>
          </cell>
          <cell r="D353">
            <v>5370.83</v>
          </cell>
          <cell r="E353">
            <v>4229</v>
          </cell>
          <cell r="F353">
            <v>0</v>
          </cell>
          <cell r="G353">
            <v>4229</v>
          </cell>
          <cell r="H353">
            <v>803.51</v>
          </cell>
          <cell r="I353">
            <v>5032.51</v>
          </cell>
          <cell r="J353">
            <v>42.29</v>
          </cell>
          <cell r="K353">
            <v>84.58</v>
          </cell>
          <cell r="L353">
            <v>211.45000000000002</v>
          </cell>
          <cell r="M353">
            <v>5370.83</v>
          </cell>
        </row>
        <row r="354">
          <cell r="B354" t="str">
            <v xml:space="preserve">Cable Encauchetado 3 x 14  </v>
          </cell>
          <cell r="C354" t="str">
            <v>ML</v>
          </cell>
          <cell r="D354">
            <v>4499.6099999999997</v>
          </cell>
          <cell r="E354">
            <v>3543</v>
          </cell>
          <cell r="F354">
            <v>0</v>
          </cell>
          <cell r="G354">
            <v>3543</v>
          </cell>
          <cell r="H354">
            <v>673.17</v>
          </cell>
          <cell r="I354">
            <v>4216.17</v>
          </cell>
          <cell r="J354">
            <v>35.43</v>
          </cell>
          <cell r="K354">
            <v>70.86</v>
          </cell>
          <cell r="L354">
            <v>177.15</v>
          </cell>
          <cell r="M354">
            <v>4499.6099999999997</v>
          </cell>
        </row>
        <row r="355">
          <cell r="B355" t="str">
            <v xml:space="preserve">Cable Encauchetado 3 x 16  </v>
          </cell>
          <cell r="C355" t="str">
            <v>ML</v>
          </cell>
          <cell r="D355">
            <v>2617.4700000000003</v>
          </cell>
          <cell r="E355">
            <v>2061</v>
          </cell>
          <cell r="F355">
            <v>0</v>
          </cell>
          <cell r="G355">
            <v>2061</v>
          </cell>
          <cell r="H355">
            <v>391.59000000000003</v>
          </cell>
          <cell r="I355">
            <v>2452.59</v>
          </cell>
          <cell r="J355">
            <v>20.61</v>
          </cell>
          <cell r="K355">
            <v>41.22</v>
          </cell>
          <cell r="L355">
            <v>103.05000000000001</v>
          </cell>
          <cell r="M355">
            <v>2617.4700000000003</v>
          </cell>
        </row>
        <row r="356">
          <cell r="B356" t="str">
            <v xml:space="preserve">Cable Encauchetado 3 x 18  </v>
          </cell>
          <cell r="C356" t="str">
            <v>ML</v>
          </cell>
          <cell r="D356">
            <v>2015.4899999999998</v>
          </cell>
          <cell r="E356">
            <v>1587</v>
          </cell>
          <cell r="F356">
            <v>0</v>
          </cell>
          <cell r="G356">
            <v>1587</v>
          </cell>
          <cell r="H356">
            <v>301.53000000000003</v>
          </cell>
          <cell r="I356">
            <v>1888.53</v>
          </cell>
          <cell r="J356">
            <v>15.870000000000001</v>
          </cell>
          <cell r="K356">
            <v>31.740000000000002</v>
          </cell>
          <cell r="L356">
            <v>79.350000000000009</v>
          </cell>
          <cell r="M356">
            <v>2015.4899999999998</v>
          </cell>
        </row>
        <row r="357">
          <cell r="B357" t="str">
            <v xml:space="preserve">Cable Encauchetado 3 x 6  </v>
          </cell>
          <cell r="C357" t="str">
            <v>ML</v>
          </cell>
          <cell r="D357">
            <v>17401.54</v>
          </cell>
          <cell r="E357">
            <v>13702</v>
          </cell>
          <cell r="F357">
            <v>0</v>
          </cell>
          <cell r="G357">
            <v>13702</v>
          </cell>
          <cell r="H357">
            <v>2603.38</v>
          </cell>
          <cell r="I357">
            <v>16305.380000000001</v>
          </cell>
          <cell r="J357">
            <v>137.02000000000001</v>
          </cell>
          <cell r="K357">
            <v>274.04000000000002</v>
          </cell>
          <cell r="L357">
            <v>685.1</v>
          </cell>
          <cell r="M357">
            <v>17401.54</v>
          </cell>
        </row>
        <row r="358">
          <cell r="B358" t="str">
            <v xml:space="preserve">Cable Encauchetado 3 x 8  </v>
          </cell>
          <cell r="C358" t="str">
            <v>ML</v>
          </cell>
          <cell r="D358">
            <v>11691.619999999999</v>
          </cell>
          <cell r="E358">
            <v>9206</v>
          </cell>
          <cell r="F358">
            <v>0</v>
          </cell>
          <cell r="G358">
            <v>9206</v>
          </cell>
          <cell r="H358">
            <v>1749.14</v>
          </cell>
          <cell r="I358">
            <v>10955.14</v>
          </cell>
          <cell r="J358">
            <v>92.06</v>
          </cell>
          <cell r="K358">
            <v>184.12</v>
          </cell>
          <cell r="L358">
            <v>460.3</v>
          </cell>
          <cell r="M358">
            <v>11691.619999999999</v>
          </cell>
        </row>
        <row r="359">
          <cell r="B359" t="str">
            <v xml:space="preserve">Cable Encauchetado 4 x 12 </v>
          </cell>
          <cell r="C359" t="str">
            <v>ML</v>
          </cell>
          <cell r="D359">
            <v>7594.6</v>
          </cell>
          <cell r="E359">
            <v>5980</v>
          </cell>
          <cell r="F359">
            <v>0</v>
          </cell>
          <cell r="G359">
            <v>5980</v>
          </cell>
          <cell r="H359">
            <v>1136.2</v>
          </cell>
          <cell r="I359">
            <v>7116.2</v>
          </cell>
          <cell r="J359">
            <v>59.800000000000004</v>
          </cell>
          <cell r="K359">
            <v>119.60000000000001</v>
          </cell>
          <cell r="L359">
            <v>299</v>
          </cell>
          <cell r="M359">
            <v>7594.6</v>
          </cell>
        </row>
        <row r="360">
          <cell r="B360" t="str">
            <v>Cable Encauchetado 4 x 16</v>
          </cell>
          <cell r="C360" t="str">
            <v>ML</v>
          </cell>
          <cell r="D360">
            <v>3200.4</v>
          </cell>
          <cell r="E360">
            <v>2520</v>
          </cell>
          <cell r="F360">
            <v>0</v>
          </cell>
          <cell r="G360">
            <v>2520</v>
          </cell>
          <cell r="H360">
            <v>478.8</v>
          </cell>
          <cell r="I360">
            <v>2998.8</v>
          </cell>
          <cell r="J360">
            <v>25.2</v>
          </cell>
          <cell r="K360">
            <v>50.4</v>
          </cell>
          <cell r="L360">
            <v>126</v>
          </cell>
          <cell r="M360">
            <v>3200.4</v>
          </cell>
        </row>
        <row r="361">
          <cell r="B361" t="str">
            <v xml:space="preserve">Cable Encauchetado 4 x 18  </v>
          </cell>
          <cell r="C361" t="str">
            <v>ML</v>
          </cell>
          <cell r="D361">
            <v>2946.4</v>
          </cell>
          <cell r="E361">
            <v>2320</v>
          </cell>
          <cell r="F361">
            <v>0</v>
          </cell>
          <cell r="G361">
            <v>2320</v>
          </cell>
          <cell r="H361">
            <v>440.8</v>
          </cell>
          <cell r="I361">
            <v>2760.8</v>
          </cell>
          <cell r="J361">
            <v>23.2</v>
          </cell>
          <cell r="K361">
            <v>46.4</v>
          </cell>
          <cell r="L361">
            <v>116</v>
          </cell>
          <cell r="M361">
            <v>2946.4</v>
          </cell>
        </row>
        <row r="362">
          <cell r="B362" t="str">
            <v xml:space="preserve">Cable Encauchetado 4 x 6  </v>
          </cell>
          <cell r="C362" t="str">
            <v>ML</v>
          </cell>
          <cell r="D362">
            <v>22566.63</v>
          </cell>
          <cell r="E362">
            <v>17769</v>
          </cell>
          <cell r="F362">
            <v>0</v>
          </cell>
          <cell r="G362">
            <v>17769</v>
          </cell>
          <cell r="H362">
            <v>3376.11</v>
          </cell>
          <cell r="I362">
            <v>21145.11</v>
          </cell>
          <cell r="J362">
            <v>177.69</v>
          </cell>
          <cell r="K362">
            <v>355.38</v>
          </cell>
          <cell r="L362">
            <v>888.45</v>
          </cell>
          <cell r="M362">
            <v>22566.63</v>
          </cell>
        </row>
        <row r="363">
          <cell r="B363" t="str">
            <v xml:space="preserve">Cable Encauchetado 4 x 8  </v>
          </cell>
          <cell r="C363" t="str">
            <v>ML</v>
          </cell>
          <cell r="D363">
            <v>14682.47</v>
          </cell>
          <cell r="E363">
            <v>11561</v>
          </cell>
          <cell r="F363">
            <v>0</v>
          </cell>
          <cell r="G363">
            <v>11561</v>
          </cell>
          <cell r="H363">
            <v>2196.59</v>
          </cell>
          <cell r="I363">
            <v>13757.59</v>
          </cell>
          <cell r="J363">
            <v>115.61</v>
          </cell>
          <cell r="K363">
            <v>231.22</v>
          </cell>
          <cell r="L363">
            <v>578.05000000000007</v>
          </cell>
          <cell r="M363">
            <v>14682.47</v>
          </cell>
        </row>
        <row r="364">
          <cell r="B364" t="str">
            <v>Cable Hdmi 5-10 Metros - Soporta 3d 4k/2k 2160p 4096×2160</v>
          </cell>
          <cell r="C364" t="str">
            <v>Un.</v>
          </cell>
          <cell r="D364">
            <v>31750</v>
          </cell>
          <cell r="E364">
            <v>25000</v>
          </cell>
          <cell r="F364">
            <v>0</v>
          </cell>
          <cell r="G364">
            <v>25000</v>
          </cell>
          <cell r="H364">
            <v>4750</v>
          </cell>
          <cell r="I364">
            <v>29750</v>
          </cell>
          <cell r="J364">
            <v>250</v>
          </cell>
          <cell r="K364">
            <v>500</v>
          </cell>
          <cell r="L364">
            <v>1250</v>
          </cell>
          <cell r="M364">
            <v>31750</v>
          </cell>
        </row>
        <row r="365">
          <cell r="B365" t="str">
            <v>Cable Rj45 Patch Cord Cat6 De 0.6 Metros</v>
          </cell>
          <cell r="C365" t="str">
            <v>Un.</v>
          </cell>
          <cell r="D365">
            <v>7620</v>
          </cell>
          <cell r="E365">
            <v>6000</v>
          </cell>
          <cell r="F365">
            <v>0</v>
          </cell>
          <cell r="G365">
            <v>6000</v>
          </cell>
          <cell r="H365">
            <v>1140</v>
          </cell>
          <cell r="I365">
            <v>7140</v>
          </cell>
          <cell r="J365">
            <v>60</v>
          </cell>
          <cell r="K365">
            <v>120</v>
          </cell>
          <cell r="L365">
            <v>300</v>
          </cell>
          <cell r="M365">
            <v>7620</v>
          </cell>
        </row>
        <row r="366">
          <cell r="B366" t="str">
            <v>Cable Triplex  3 x No. 1/0 AAAC con Aislamiento XLPE</v>
          </cell>
          <cell r="C366" t="str">
            <v>ML</v>
          </cell>
          <cell r="D366">
            <v>7955.28</v>
          </cell>
          <cell r="E366">
            <v>6264</v>
          </cell>
          <cell r="F366">
            <v>0</v>
          </cell>
          <cell r="G366">
            <v>6264</v>
          </cell>
          <cell r="H366">
            <v>1190.1600000000001</v>
          </cell>
          <cell r="I366">
            <v>7454.16</v>
          </cell>
          <cell r="J366">
            <v>62.64</v>
          </cell>
          <cell r="K366">
            <v>125.28</v>
          </cell>
          <cell r="L366">
            <v>313.20000000000005</v>
          </cell>
          <cell r="M366">
            <v>7955.28</v>
          </cell>
        </row>
        <row r="367">
          <cell r="B367" t="str">
            <v>Cable Triplex  3 x No. 2 AAAC con Aislamiento XLPE</v>
          </cell>
          <cell r="C367" t="str">
            <v>ML</v>
          </cell>
          <cell r="D367">
            <v>11830.05</v>
          </cell>
          <cell r="E367">
            <v>9315</v>
          </cell>
          <cell r="F367">
            <v>0</v>
          </cell>
          <cell r="G367">
            <v>9315</v>
          </cell>
          <cell r="H367">
            <v>1769.85</v>
          </cell>
          <cell r="I367">
            <v>11084.85</v>
          </cell>
          <cell r="J367">
            <v>93.15</v>
          </cell>
          <cell r="K367">
            <v>186.3</v>
          </cell>
          <cell r="L367">
            <v>465.75</v>
          </cell>
          <cell r="M367">
            <v>11830.05</v>
          </cell>
        </row>
        <row r="368">
          <cell r="B368" t="str">
            <v>Cable Triplex  3 x No. 4/0 AAAC con Aislamiento XLPE</v>
          </cell>
          <cell r="C368" t="str">
            <v>ML</v>
          </cell>
          <cell r="D368">
            <v>16941.8</v>
          </cell>
          <cell r="E368">
            <v>13340</v>
          </cell>
          <cell r="F368">
            <v>0</v>
          </cell>
          <cell r="G368">
            <v>13340</v>
          </cell>
          <cell r="H368">
            <v>2534.6</v>
          </cell>
          <cell r="I368">
            <v>15874.6</v>
          </cell>
          <cell r="J368">
            <v>133.4</v>
          </cell>
          <cell r="K368">
            <v>266.8</v>
          </cell>
          <cell r="L368">
            <v>667</v>
          </cell>
          <cell r="M368">
            <v>16941.8</v>
          </cell>
        </row>
        <row r="369">
          <cell r="B369" t="str">
            <v xml:space="preserve">Cable UTP Nivel 5  </v>
          </cell>
          <cell r="C369" t="str">
            <v>ML</v>
          </cell>
          <cell r="D369">
            <v>1524</v>
          </cell>
          <cell r="E369">
            <v>1200</v>
          </cell>
          <cell r="F369">
            <v>0</v>
          </cell>
          <cell r="G369">
            <v>1200</v>
          </cell>
          <cell r="H369">
            <v>228</v>
          </cell>
          <cell r="I369">
            <v>1428</v>
          </cell>
          <cell r="J369">
            <v>12</v>
          </cell>
          <cell r="K369">
            <v>24</v>
          </cell>
          <cell r="L369">
            <v>60</v>
          </cell>
          <cell r="M369">
            <v>1524</v>
          </cell>
        </row>
        <row r="370">
          <cell r="B370" t="str">
            <v xml:space="preserve">Cable UTP Nivel 6  </v>
          </cell>
          <cell r="C370" t="str">
            <v>ML</v>
          </cell>
          <cell r="D370">
            <v>2413</v>
          </cell>
          <cell r="E370">
            <v>1900</v>
          </cell>
          <cell r="F370">
            <v>0</v>
          </cell>
          <cell r="G370">
            <v>1900</v>
          </cell>
          <cell r="H370">
            <v>361</v>
          </cell>
          <cell r="I370">
            <v>2261</v>
          </cell>
          <cell r="J370">
            <v>19</v>
          </cell>
          <cell r="K370">
            <v>38</v>
          </cell>
          <cell r="L370">
            <v>95</v>
          </cell>
          <cell r="M370">
            <v>2413</v>
          </cell>
        </row>
        <row r="371">
          <cell r="B371" t="str">
            <v xml:space="preserve">Cable Vehiculo No. 10  </v>
          </cell>
          <cell r="C371" t="str">
            <v>ML</v>
          </cell>
          <cell r="D371">
            <v>0</v>
          </cell>
          <cell r="E371">
            <v>0</v>
          </cell>
          <cell r="F371">
            <v>0</v>
          </cell>
          <cell r="G371">
            <v>0</v>
          </cell>
          <cell r="H371">
            <v>0</v>
          </cell>
          <cell r="I371">
            <v>0</v>
          </cell>
          <cell r="J371">
            <v>0</v>
          </cell>
          <cell r="K371">
            <v>0</v>
          </cell>
          <cell r="L371">
            <v>0</v>
          </cell>
          <cell r="M371">
            <v>0</v>
          </cell>
        </row>
        <row r="372">
          <cell r="B372" t="str">
            <v xml:space="preserve">Cable Vehiculo No. 12   </v>
          </cell>
          <cell r="C372" t="str">
            <v>ML</v>
          </cell>
          <cell r="D372">
            <v>0</v>
          </cell>
          <cell r="E372">
            <v>0</v>
          </cell>
          <cell r="F372">
            <v>0</v>
          </cell>
          <cell r="G372">
            <v>0</v>
          </cell>
          <cell r="H372">
            <v>0</v>
          </cell>
          <cell r="I372">
            <v>0</v>
          </cell>
          <cell r="J372">
            <v>0</v>
          </cell>
          <cell r="K372">
            <v>0</v>
          </cell>
          <cell r="L372">
            <v>0</v>
          </cell>
          <cell r="M372">
            <v>0</v>
          </cell>
        </row>
        <row r="373">
          <cell r="B373" t="str">
            <v xml:space="preserve">Cable Vehiculo No. 14   </v>
          </cell>
          <cell r="C373" t="str">
            <v>ML</v>
          </cell>
          <cell r="D373">
            <v>1066.8</v>
          </cell>
          <cell r="E373">
            <v>840</v>
          </cell>
          <cell r="F373">
            <v>0</v>
          </cell>
          <cell r="G373">
            <v>840</v>
          </cell>
          <cell r="H373">
            <v>159.6</v>
          </cell>
          <cell r="I373">
            <v>999.6</v>
          </cell>
          <cell r="J373">
            <v>8.4</v>
          </cell>
          <cell r="K373">
            <v>16.8</v>
          </cell>
          <cell r="L373">
            <v>42</v>
          </cell>
          <cell r="M373">
            <v>1066.8</v>
          </cell>
        </row>
        <row r="374">
          <cell r="B374" t="str">
            <v xml:space="preserve">Cable Vehiculo No. 16   </v>
          </cell>
          <cell r="C374" t="str">
            <v>ML</v>
          </cell>
          <cell r="D374">
            <v>889</v>
          </cell>
          <cell r="E374">
            <v>700</v>
          </cell>
          <cell r="F374">
            <v>0</v>
          </cell>
          <cell r="G374">
            <v>700</v>
          </cell>
          <cell r="H374">
            <v>133</v>
          </cell>
          <cell r="I374">
            <v>833</v>
          </cell>
          <cell r="J374">
            <v>7</v>
          </cell>
          <cell r="K374">
            <v>14</v>
          </cell>
          <cell r="L374">
            <v>35</v>
          </cell>
          <cell r="M374">
            <v>889</v>
          </cell>
        </row>
        <row r="375">
          <cell r="B375" t="str">
            <v xml:space="preserve">Cable Vehiculo No. 18   </v>
          </cell>
          <cell r="C375" t="str">
            <v>ML</v>
          </cell>
          <cell r="D375">
            <v>0</v>
          </cell>
          <cell r="E375">
            <v>0</v>
          </cell>
          <cell r="F375">
            <v>0</v>
          </cell>
          <cell r="G375">
            <v>0</v>
          </cell>
          <cell r="H375">
            <v>0</v>
          </cell>
          <cell r="I375">
            <v>0</v>
          </cell>
          <cell r="J375">
            <v>0</v>
          </cell>
          <cell r="K375">
            <v>0</v>
          </cell>
          <cell r="L375">
            <v>0</v>
          </cell>
          <cell r="M375">
            <v>0</v>
          </cell>
        </row>
        <row r="376">
          <cell r="B376" t="str">
            <v>CABLE XPLE 15KV 2/0 ALUMINIO</v>
          </cell>
          <cell r="C376" t="str">
            <v>ML</v>
          </cell>
          <cell r="D376">
            <v>19772.586206896551</v>
          </cell>
          <cell r="E376">
            <v>15568.96551724138</v>
          </cell>
          <cell r="F376">
            <v>0</v>
          </cell>
          <cell r="G376">
            <v>15568.96551724138</v>
          </cell>
          <cell r="H376">
            <v>2958.1034482758623</v>
          </cell>
          <cell r="I376">
            <v>18527.068965517243</v>
          </cell>
          <cell r="J376">
            <v>155.68965517241381</v>
          </cell>
          <cell r="K376">
            <v>311.37931034482762</v>
          </cell>
          <cell r="L376">
            <v>778.44827586206907</v>
          </cell>
          <cell r="M376">
            <v>19772.586206896551</v>
          </cell>
        </row>
        <row r="377">
          <cell r="B377" t="str">
            <v>CABLE XPLE 15KV 4/0 ALUMINIO</v>
          </cell>
          <cell r="C377" t="str">
            <v>ML</v>
          </cell>
          <cell r="D377">
            <v>39545.172413793101</v>
          </cell>
          <cell r="E377">
            <v>31137.931034482761</v>
          </cell>
          <cell r="F377">
            <v>0</v>
          </cell>
          <cell r="G377">
            <v>31137.931034482761</v>
          </cell>
          <cell r="H377">
            <v>5916.2068965517246</v>
          </cell>
          <cell r="I377">
            <v>37054.137931034486</v>
          </cell>
          <cell r="J377">
            <v>311.37931034482762</v>
          </cell>
          <cell r="K377">
            <v>622.75862068965523</v>
          </cell>
          <cell r="L377">
            <v>1556.8965517241381</v>
          </cell>
          <cell r="M377">
            <v>39545.172413793101</v>
          </cell>
        </row>
        <row r="378">
          <cell r="B378" t="str">
            <v>Caja  4"x4" metalica galvanizada con tapa suplemento.</v>
          </cell>
          <cell r="C378" t="str">
            <v>Un.</v>
          </cell>
          <cell r="D378">
            <v>3810</v>
          </cell>
          <cell r="E378">
            <v>3000</v>
          </cell>
          <cell r="F378">
            <v>0</v>
          </cell>
          <cell r="G378">
            <v>3000</v>
          </cell>
          <cell r="H378">
            <v>570</v>
          </cell>
          <cell r="I378">
            <v>3570</v>
          </cell>
          <cell r="J378">
            <v>30</v>
          </cell>
          <cell r="K378">
            <v>60</v>
          </cell>
          <cell r="L378">
            <v>150</v>
          </cell>
          <cell r="M378">
            <v>3810</v>
          </cell>
        </row>
        <row r="379">
          <cell r="B379" t="str">
            <v>CAJA 12 X 12 LEVITON GRIS TERCOL CAL 22</v>
          </cell>
          <cell r="C379" t="str">
            <v>Un.</v>
          </cell>
          <cell r="D379">
            <v>6985</v>
          </cell>
          <cell r="E379">
            <v>5500</v>
          </cell>
          <cell r="F379">
            <v>0</v>
          </cell>
          <cell r="G379">
            <v>5500</v>
          </cell>
          <cell r="H379">
            <v>1045</v>
          </cell>
          <cell r="I379">
            <v>6545</v>
          </cell>
          <cell r="J379">
            <v>55</v>
          </cell>
          <cell r="K379">
            <v>110</v>
          </cell>
          <cell r="L379">
            <v>275</v>
          </cell>
          <cell r="M379">
            <v>6985</v>
          </cell>
        </row>
        <row r="380">
          <cell r="B380" t="str">
            <v>CAJA 4x4 PVC ECONOMICA C/RETIE</v>
          </cell>
          <cell r="C380" t="str">
            <v>Un.</v>
          </cell>
          <cell r="D380">
            <v>1270</v>
          </cell>
          <cell r="E380">
            <v>1000</v>
          </cell>
          <cell r="F380">
            <v>0</v>
          </cell>
          <cell r="G380">
            <v>1000</v>
          </cell>
          <cell r="H380">
            <v>190</v>
          </cell>
          <cell r="I380">
            <v>1190</v>
          </cell>
          <cell r="J380">
            <v>10</v>
          </cell>
          <cell r="K380">
            <v>20</v>
          </cell>
          <cell r="L380">
            <v>50</v>
          </cell>
          <cell r="M380">
            <v>1270</v>
          </cell>
        </row>
        <row r="381">
          <cell r="B381" t="str">
            <v xml:space="preserve">Caja de Derivacion en Policarbonato para 4 Usuarios Marca AMP </v>
          </cell>
          <cell r="C381" t="str">
            <v>Un.</v>
          </cell>
          <cell r="D381">
            <v>202526.9</v>
          </cell>
          <cell r="E381">
            <v>159470</v>
          </cell>
          <cell r="F381">
            <v>0</v>
          </cell>
          <cell r="G381">
            <v>159470</v>
          </cell>
          <cell r="H381">
            <v>30299.3</v>
          </cell>
          <cell r="I381">
            <v>189769.3</v>
          </cell>
          <cell r="J381">
            <v>1594.7</v>
          </cell>
          <cell r="K381">
            <v>3189.4</v>
          </cell>
          <cell r="L381">
            <v>7973.5</v>
          </cell>
          <cell r="M381">
            <v>202526.9</v>
          </cell>
        </row>
        <row r="382">
          <cell r="B382" t="str">
            <v xml:space="preserve">Caja de Derivacion en Policarbonato para 9 Usuarios Marca AMP </v>
          </cell>
          <cell r="C382" t="str">
            <v>Un.</v>
          </cell>
          <cell r="D382">
            <v>371094</v>
          </cell>
          <cell r="E382">
            <v>292200</v>
          </cell>
          <cell r="F382">
            <v>0</v>
          </cell>
          <cell r="G382">
            <v>292200</v>
          </cell>
          <cell r="H382">
            <v>55518</v>
          </cell>
          <cell r="I382">
            <v>347718</v>
          </cell>
          <cell r="J382">
            <v>2922</v>
          </cell>
          <cell r="K382">
            <v>5844</v>
          </cell>
          <cell r="L382">
            <v>14610</v>
          </cell>
          <cell r="M382">
            <v>371094</v>
          </cell>
        </row>
        <row r="383">
          <cell r="B383" t="str">
            <v xml:space="preserve">Caja de Derivacion en Policarbonato para 9 Usuarios Marca Compac </v>
          </cell>
          <cell r="C383" t="str">
            <v>Un.</v>
          </cell>
          <cell r="D383">
            <v>117729</v>
          </cell>
          <cell r="E383">
            <v>92700</v>
          </cell>
          <cell r="F383">
            <v>0</v>
          </cell>
          <cell r="G383">
            <v>92700</v>
          </cell>
          <cell r="H383">
            <v>17613</v>
          </cell>
          <cell r="I383">
            <v>110313</v>
          </cell>
          <cell r="J383">
            <v>927</v>
          </cell>
          <cell r="K383">
            <v>1854</v>
          </cell>
          <cell r="L383">
            <v>4635</v>
          </cell>
          <cell r="M383">
            <v>117729</v>
          </cell>
        </row>
        <row r="384">
          <cell r="B384" t="str">
            <v>Caja de Paso CPA en T de 1 NPT</v>
          </cell>
          <cell r="C384" t="str">
            <v>Un.</v>
          </cell>
          <cell r="D384">
            <v>140965.98680000001</v>
          </cell>
          <cell r="E384">
            <v>110996.84000000001</v>
          </cell>
          <cell r="F384">
            <v>0</v>
          </cell>
          <cell r="G384">
            <v>110996.84000000001</v>
          </cell>
          <cell r="H384">
            <v>21089.399600000001</v>
          </cell>
          <cell r="I384">
            <v>132086.2396</v>
          </cell>
          <cell r="J384">
            <v>1109.9684000000002</v>
          </cell>
          <cell r="K384">
            <v>2219.9368000000004</v>
          </cell>
          <cell r="L384">
            <v>5549.8420000000006</v>
          </cell>
          <cell r="M384">
            <v>140965.98680000001</v>
          </cell>
        </row>
        <row r="385">
          <cell r="B385" t="str">
            <v xml:space="preserve">Caja de Paso CPA en T de 1/2 NPT </v>
          </cell>
          <cell r="C385" t="str">
            <v>Un.</v>
          </cell>
          <cell r="D385">
            <v>115385.49440000001</v>
          </cell>
          <cell r="E385">
            <v>90854.720000000001</v>
          </cell>
          <cell r="F385">
            <v>0</v>
          </cell>
          <cell r="G385">
            <v>90854.720000000001</v>
          </cell>
          <cell r="H385">
            <v>17262.396799999999</v>
          </cell>
          <cell r="I385">
            <v>108117.1168</v>
          </cell>
          <cell r="J385">
            <v>908.54719999999998</v>
          </cell>
          <cell r="K385">
            <v>1817.0944</v>
          </cell>
          <cell r="L385">
            <v>4542.7359999999999</v>
          </cell>
          <cell r="M385">
            <v>115385.49440000001</v>
          </cell>
        </row>
        <row r="386">
          <cell r="B386" t="str">
            <v xml:space="preserve">Caja de Paso CPA en T de 3/4 NPT  </v>
          </cell>
          <cell r="C386" t="str">
            <v>Un.</v>
          </cell>
          <cell r="D386">
            <v>135500.4148</v>
          </cell>
          <cell r="E386">
            <v>106693.24</v>
          </cell>
          <cell r="F386">
            <v>0</v>
          </cell>
          <cell r="G386">
            <v>106693.24</v>
          </cell>
          <cell r="H386">
            <v>20271.7156</v>
          </cell>
          <cell r="I386">
            <v>126964.9556</v>
          </cell>
          <cell r="J386">
            <v>1066.9324000000001</v>
          </cell>
          <cell r="K386">
            <v>2133.8648000000003</v>
          </cell>
          <cell r="L386">
            <v>5334.6620000000003</v>
          </cell>
          <cell r="M386">
            <v>135500.4148</v>
          </cell>
        </row>
        <row r="387">
          <cell r="B387" t="str">
            <v>Caja de Paso de 15 x 15 x 10 Cms</v>
          </cell>
          <cell r="C387" t="str">
            <v>Un.</v>
          </cell>
          <cell r="D387">
            <v>9705.34</v>
          </cell>
          <cell r="E387">
            <v>7642</v>
          </cell>
          <cell r="F387">
            <v>0</v>
          </cell>
          <cell r="G387">
            <v>7642</v>
          </cell>
          <cell r="H387">
            <v>1451.98</v>
          </cell>
          <cell r="I387">
            <v>9093.98</v>
          </cell>
          <cell r="J387">
            <v>76.42</v>
          </cell>
          <cell r="K387">
            <v>152.84</v>
          </cell>
          <cell r="L387">
            <v>382.1</v>
          </cell>
          <cell r="M387">
            <v>9705.34</v>
          </cell>
        </row>
        <row r="388">
          <cell r="B388" t="str">
            <v>Caja de Paso de 20 x 20 x 15 Cms</v>
          </cell>
          <cell r="C388" t="str">
            <v>Un.</v>
          </cell>
          <cell r="D388">
            <v>25400</v>
          </cell>
          <cell r="E388">
            <v>20000</v>
          </cell>
          <cell r="F388">
            <v>0</v>
          </cell>
          <cell r="G388">
            <v>20000</v>
          </cell>
          <cell r="H388">
            <v>3800</v>
          </cell>
          <cell r="I388">
            <v>23800</v>
          </cell>
          <cell r="J388">
            <v>200</v>
          </cell>
          <cell r="K388">
            <v>400</v>
          </cell>
          <cell r="L388">
            <v>1000</v>
          </cell>
          <cell r="M388">
            <v>25400</v>
          </cell>
        </row>
        <row r="389">
          <cell r="B389" t="str">
            <v>Caja de Paso de 25 x 25 x 15 Cms</v>
          </cell>
          <cell r="C389" t="str">
            <v>Un.</v>
          </cell>
          <cell r="D389">
            <v>21544.642857142859</v>
          </cell>
          <cell r="E389">
            <v>16964.285714285714</v>
          </cell>
          <cell r="F389">
            <v>0</v>
          </cell>
          <cell r="G389">
            <v>16964.285714285714</v>
          </cell>
          <cell r="H389">
            <v>3223.2142857142858</v>
          </cell>
          <cell r="I389">
            <v>20187.5</v>
          </cell>
          <cell r="J389">
            <v>169.64285714285714</v>
          </cell>
          <cell r="K389">
            <v>339.28571428571428</v>
          </cell>
          <cell r="L389">
            <v>848.21428571428578</v>
          </cell>
          <cell r="M389">
            <v>21544.642857142859</v>
          </cell>
        </row>
        <row r="390">
          <cell r="B390" t="str">
            <v>Caja de Paso de 30 x 30 x 15 Cms</v>
          </cell>
          <cell r="C390" t="str">
            <v>Un.</v>
          </cell>
          <cell r="D390">
            <v>44450</v>
          </cell>
          <cell r="E390">
            <v>35000</v>
          </cell>
          <cell r="F390">
            <v>0</v>
          </cell>
          <cell r="G390">
            <v>35000</v>
          </cell>
          <cell r="H390">
            <v>6650</v>
          </cell>
          <cell r="I390">
            <v>41650</v>
          </cell>
          <cell r="J390">
            <v>350</v>
          </cell>
          <cell r="K390">
            <v>700</v>
          </cell>
          <cell r="L390">
            <v>1750</v>
          </cell>
          <cell r="M390">
            <v>44450</v>
          </cell>
        </row>
        <row r="391">
          <cell r="B391" t="str">
            <v>Caja de Paso de 40 x 40 x 20 Cms</v>
          </cell>
          <cell r="C391" t="str">
            <v>Un.</v>
          </cell>
          <cell r="D391">
            <v>0</v>
          </cell>
          <cell r="E391">
            <v>0</v>
          </cell>
          <cell r="F391">
            <v>0</v>
          </cell>
          <cell r="G391">
            <v>0</v>
          </cell>
          <cell r="H391">
            <v>0</v>
          </cell>
          <cell r="I391">
            <v>0</v>
          </cell>
          <cell r="J391">
            <v>0</v>
          </cell>
          <cell r="K391">
            <v>0</v>
          </cell>
          <cell r="L391">
            <v>0</v>
          </cell>
          <cell r="M391">
            <v>0</v>
          </cell>
        </row>
        <row r="392">
          <cell r="B392" t="str">
            <v>Caja de Paso de 50 x 50 x 20 Cms</v>
          </cell>
          <cell r="C392" t="str">
            <v>Un.</v>
          </cell>
          <cell r="D392">
            <v>0</v>
          </cell>
          <cell r="E392">
            <v>0</v>
          </cell>
          <cell r="F392">
            <v>0</v>
          </cell>
          <cell r="G392">
            <v>0</v>
          </cell>
          <cell r="H392">
            <v>0</v>
          </cell>
          <cell r="I392">
            <v>0</v>
          </cell>
          <cell r="J392">
            <v>0</v>
          </cell>
          <cell r="K392">
            <v>0</v>
          </cell>
          <cell r="L392">
            <v>0</v>
          </cell>
          <cell r="M392">
            <v>0</v>
          </cell>
        </row>
        <row r="393">
          <cell r="B393" t="str">
            <v>Caja Galvanizada de 2 x 4</v>
          </cell>
          <cell r="C393" t="str">
            <v>Un.</v>
          </cell>
          <cell r="D393">
            <v>441.96</v>
          </cell>
          <cell r="E393">
            <v>348</v>
          </cell>
          <cell r="F393">
            <v>0</v>
          </cell>
          <cell r="G393">
            <v>348</v>
          </cell>
          <cell r="H393">
            <v>66.12</v>
          </cell>
          <cell r="I393">
            <v>414.12</v>
          </cell>
          <cell r="J393">
            <v>3.48</v>
          </cell>
          <cell r="K393">
            <v>6.96</v>
          </cell>
          <cell r="L393">
            <v>17.400000000000002</v>
          </cell>
          <cell r="M393">
            <v>441.96</v>
          </cell>
        </row>
        <row r="394">
          <cell r="B394" t="str">
            <v>Caja Galvanizada de 4 x 4</v>
          </cell>
          <cell r="C394" t="str">
            <v>Un.</v>
          </cell>
          <cell r="D394">
            <v>736.6</v>
          </cell>
          <cell r="E394">
            <v>580</v>
          </cell>
          <cell r="F394">
            <v>0</v>
          </cell>
          <cell r="G394">
            <v>580</v>
          </cell>
          <cell r="H394">
            <v>110.2</v>
          </cell>
          <cell r="I394">
            <v>690.2</v>
          </cell>
          <cell r="J394">
            <v>5.8</v>
          </cell>
          <cell r="K394">
            <v>11.6</v>
          </cell>
          <cell r="L394">
            <v>29</v>
          </cell>
          <cell r="M394">
            <v>736.6</v>
          </cell>
        </row>
        <row r="395">
          <cell r="B395" t="str">
            <v>Caja Galvanizada de 4 x 4 x 10</v>
          </cell>
          <cell r="C395" t="str">
            <v>Un.</v>
          </cell>
          <cell r="D395">
            <v>1871.98</v>
          </cell>
          <cell r="E395">
            <v>1474</v>
          </cell>
          <cell r="F395">
            <v>0</v>
          </cell>
          <cell r="G395">
            <v>1474</v>
          </cell>
          <cell r="H395">
            <v>280.06</v>
          </cell>
          <cell r="I395">
            <v>1754.06</v>
          </cell>
          <cell r="J395">
            <v>14.74</v>
          </cell>
          <cell r="K395">
            <v>29.48</v>
          </cell>
          <cell r="L395">
            <v>73.7</v>
          </cell>
          <cell r="M395">
            <v>1871.98</v>
          </cell>
        </row>
        <row r="396">
          <cell r="B396" t="str">
            <v xml:space="preserve">Caja Galvanizada Octogonal </v>
          </cell>
          <cell r="C396" t="str">
            <v>Un.</v>
          </cell>
          <cell r="D396">
            <v>589.28</v>
          </cell>
          <cell r="E396">
            <v>464</v>
          </cell>
          <cell r="F396">
            <v>0</v>
          </cell>
          <cell r="G396">
            <v>464</v>
          </cell>
          <cell r="H396">
            <v>88.16</v>
          </cell>
          <cell r="I396">
            <v>552.16</v>
          </cell>
          <cell r="J396">
            <v>4.6399999999999997</v>
          </cell>
          <cell r="K396">
            <v>9.2799999999999994</v>
          </cell>
          <cell r="L396">
            <v>23.200000000000003</v>
          </cell>
          <cell r="M396">
            <v>589.28</v>
          </cell>
        </row>
        <row r="397">
          <cell r="B397" t="str">
            <v>Caja IP 65 Cuadrada</v>
          </cell>
          <cell r="C397" t="str">
            <v>Un.</v>
          </cell>
          <cell r="D397">
            <v>7239</v>
          </cell>
          <cell r="E397">
            <v>5700</v>
          </cell>
          <cell r="F397">
            <v>0</v>
          </cell>
          <cell r="G397">
            <v>5700</v>
          </cell>
          <cell r="H397">
            <v>1083</v>
          </cell>
          <cell r="I397">
            <v>6783</v>
          </cell>
          <cell r="J397">
            <v>57</v>
          </cell>
          <cell r="K397">
            <v>114</v>
          </cell>
          <cell r="L397">
            <v>285</v>
          </cell>
          <cell r="M397">
            <v>7239</v>
          </cell>
        </row>
        <row r="398">
          <cell r="B398" t="str">
            <v>Caja Plastica de 2 x 4</v>
          </cell>
          <cell r="C398" t="str">
            <v>Un.</v>
          </cell>
          <cell r="D398">
            <v>1143</v>
          </cell>
          <cell r="E398">
            <v>900</v>
          </cell>
          <cell r="F398">
            <v>0</v>
          </cell>
          <cell r="G398">
            <v>900</v>
          </cell>
          <cell r="H398">
            <v>171</v>
          </cell>
          <cell r="I398">
            <v>1071</v>
          </cell>
          <cell r="J398">
            <v>9</v>
          </cell>
          <cell r="K398">
            <v>18</v>
          </cell>
          <cell r="L398">
            <v>45</v>
          </cell>
          <cell r="M398">
            <v>1143</v>
          </cell>
        </row>
        <row r="399">
          <cell r="B399" t="str">
            <v>Caja Plastica de 4 x 4</v>
          </cell>
          <cell r="C399" t="str">
            <v>Un.</v>
          </cell>
          <cell r="D399">
            <v>1524</v>
          </cell>
          <cell r="E399">
            <v>1200</v>
          </cell>
          <cell r="F399">
            <v>0</v>
          </cell>
          <cell r="G399">
            <v>1200</v>
          </cell>
          <cell r="H399">
            <v>228</v>
          </cell>
          <cell r="I399">
            <v>1428</v>
          </cell>
          <cell r="J399">
            <v>12</v>
          </cell>
          <cell r="K399">
            <v>24</v>
          </cell>
          <cell r="L399">
            <v>60</v>
          </cell>
          <cell r="M399">
            <v>1524</v>
          </cell>
        </row>
        <row r="400">
          <cell r="B400" t="str">
            <v>Caja Plastica de 4 x 4 x 10</v>
          </cell>
          <cell r="C400" t="str">
            <v>Un.</v>
          </cell>
          <cell r="D400">
            <v>1905</v>
          </cell>
          <cell r="E400">
            <v>1500</v>
          </cell>
          <cell r="F400">
            <v>0</v>
          </cell>
          <cell r="G400">
            <v>1500</v>
          </cell>
          <cell r="H400">
            <v>285</v>
          </cell>
          <cell r="I400">
            <v>1785</v>
          </cell>
          <cell r="J400">
            <v>15</v>
          </cell>
          <cell r="K400">
            <v>30</v>
          </cell>
          <cell r="L400">
            <v>75</v>
          </cell>
          <cell r="M400">
            <v>1905</v>
          </cell>
        </row>
        <row r="401">
          <cell r="B401" t="str">
            <v xml:space="preserve">Caja Plastica Octogonal </v>
          </cell>
          <cell r="C401" t="str">
            <v>Un.</v>
          </cell>
          <cell r="D401">
            <v>486.40999999999997</v>
          </cell>
          <cell r="E401">
            <v>383</v>
          </cell>
          <cell r="F401">
            <v>0</v>
          </cell>
          <cell r="G401">
            <v>383</v>
          </cell>
          <cell r="H401">
            <v>72.77</v>
          </cell>
          <cell r="I401">
            <v>455.77</v>
          </cell>
          <cell r="J401">
            <v>3.83</v>
          </cell>
          <cell r="K401">
            <v>7.66</v>
          </cell>
          <cell r="L401">
            <v>19.150000000000002</v>
          </cell>
          <cell r="M401">
            <v>486.40999999999997</v>
          </cell>
        </row>
        <row r="402">
          <cell r="B402" t="str">
            <v>Caja policarbonato medidor tipo 1 y 2</v>
          </cell>
          <cell r="C402" t="str">
            <v>Un.</v>
          </cell>
          <cell r="D402">
            <v>50800</v>
          </cell>
          <cell r="E402">
            <v>40000</v>
          </cell>
          <cell r="F402">
            <v>0</v>
          </cell>
          <cell r="G402">
            <v>40000</v>
          </cell>
          <cell r="H402">
            <v>7600</v>
          </cell>
          <cell r="I402">
            <v>47600</v>
          </cell>
          <cell r="J402">
            <v>400</v>
          </cell>
          <cell r="K402">
            <v>800</v>
          </cell>
          <cell r="L402">
            <v>2000</v>
          </cell>
          <cell r="M402">
            <v>50800</v>
          </cell>
        </row>
        <row r="403">
          <cell r="B403" t="str">
            <v xml:space="preserve">Caja Radwelt Circular con 5 salidas de 3/4 </v>
          </cell>
          <cell r="C403" t="str">
            <v>Un.</v>
          </cell>
          <cell r="D403">
            <v>13627.1</v>
          </cell>
          <cell r="E403">
            <v>10730</v>
          </cell>
          <cell r="F403">
            <v>0</v>
          </cell>
          <cell r="G403">
            <v>10730</v>
          </cell>
          <cell r="H403">
            <v>2038.7</v>
          </cell>
          <cell r="I403">
            <v>12768.7</v>
          </cell>
          <cell r="J403">
            <v>107.3</v>
          </cell>
          <cell r="K403">
            <v>214.6</v>
          </cell>
          <cell r="L403">
            <v>536.5</v>
          </cell>
          <cell r="M403">
            <v>13627.1</v>
          </cell>
        </row>
        <row r="404">
          <cell r="B404" t="str">
            <v xml:space="preserve">Caja Radwelt de 2 x 4 con 3 Salidas de 1/2 </v>
          </cell>
          <cell r="C404" t="str">
            <v>Un.</v>
          </cell>
          <cell r="D404">
            <v>9525</v>
          </cell>
          <cell r="E404">
            <v>7500</v>
          </cell>
          <cell r="F404">
            <v>0</v>
          </cell>
          <cell r="G404">
            <v>7500</v>
          </cell>
          <cell r="H404">
            <v>1425</v>
          </cell>
          <cell r="I404">
            <v>8925</v>
          </cell>
          <cell r="J404">
            <v>75</v>
          </cell>
          <cell r="K404">
            <v>150</v>
          </cell>
          <cell r="L404">
            <v>375</v>
          </cell>
          <cell r="M404">
            <v>9525</v>
          </cell>
        </row>
        <row r="405">
          <cell r="B405" t="str">
            <v xml:space="preserve">Caja Radwelt de 2 x 4 con 3 Salidas de 3/4 </v>
          </cell>
          <cell r="C405" t="str">
            <v>Un.</v>
          </cell>
          <cell r="D405">
            <v>10605.77</v>
          </cell>
          <cell r="E405">
            <v>8351</v>
          </cell>
          <cell r="F405">
            <v>0</v>
          </cell>
          <cell r="G405">
            <v>8351</v>
          </cell>
          <cell r="H405">
            <v>1586.69</v>
          </cell>
          <cell r="I405">
            <v>9937.69</v>
          </cell>
          <cell r="J405">
            <v>83.51</v>
          </cell>
          <cell r="K405">
            <v>167.02</v>
          </cell>
          <cell r="L405">
            <v>417.55</v>
          </cell>
          <cell r="M405">
            <v>10605.77</v>
          </cell>
        </row>
        <row r="406">
          <cell r="B406" t="str">
            <v xml:space="preserve">Caja Radwelt de 4 x 4 con 5 salidas de 1/2 </v>
          </cell>
          <cell r="C406" t="str">
            <v>Un.</v>
          </cell>
          <cell r="D406">
            <v>19446.239999999998</v>
          </cell>
          <cell r="E406">
            <v>15312</v>
          </cell>
          <cell r="F406">
            <v>0</v>
          </cell>
          <cell r="G406">
            <v>15312</v>
          </cell>
          <cell r="H406">
            <v>2909.28</v>
          </cell>
          <cell r="I406">
            <v>18221.28</v>
          </cell>
          <cell r="J406">
            <v>153.12</v>
          </cell>
          <cell r="K406">
            <v>306.24</v>
          </cell>
          <cell r="L406">
            <v>765.6</v>
          </cell>
          <cell r="M406">
            <v>19446.239999999998</v>
          </cell>
        </row>
        <row r="407">
          <cell r="B407" t="str">
            <v>Caja Radwelt de 4 x 4 con 5 salidas de 3/4</v>
          </cell>
          <cell r="C407" t="str">
            <v>Un.</v>
          </cell>
          <cell r="D407">
            <v>21656.04</v>
          </cell>
          <cell r="E407">
            <v>17052</v>
          </cell>
          <cell r="F407">
            <v>0</v>
          </cell>
          <cell r="G407">
            <v>17052</v>
          </cell>
          <cell r="H407">
            <v>3239.88</v>
          </cell>
          <cell r="I407">
            <v>20291.88</v>
          </cell>
          <cell r="J407">
            <v>170.52</v>
          </cell>
          <cell r="K407">
            <v>341.04</v>
          </cell>
          <cell r="L407">
            <v>852.6</v>
          </cell>
          <cell r="M407">
            <v>21656.04</v>
          </cell>
        </row>
        <row r="408">
          <cell r="B408" t="str">
            <v>Caja Toma Canaletas</v>
          </cell>
          <cell r="C408" t="str">
            <v>Un.</v>
          </cell>
          <cell r="D408">
            <v>4445</v>
          </cell>
          <cell r="E408">
            <v>3500</v>
          </cell>
          <cell r="F408">
            <v>0</v>
          </cell>
          <cell r="G408">
            <v>3500</v>
          </cell>
          <cell r="H408">
            <v>665</v>
          </cell>
          <cell r="I408">
            <v>4165</v>
          </cell>
          <cell r="J408">
            <v>35</v>
          </cell>
          <cell r="K408">
            <v>70</v>
          </cell>
          <cell r="L408">
            <v>175</v>
          </cell>
          <cell r="M408">
            <v>4445</v>
          </cell>
        </row>
        <row r="409">
          <cell r="B409" t="str">
            <v>CALICHE O MATERIAL SELECCIONADO</v>
          </cell>
          <cell r="C409" t="str">
            <v>m3</v>
          </cell>
          <cell r="D409">
            <v>63500</v>
          </cell>
          <cell r="E409">
            <v>50000</v>
          </cell>
          <cell r="F409">
            <v>0</v>
          </cell>
          <cell r="G409">
            <v>50000</v>
          </cell>
          <cell r="H409">
            <v>9500</v>
          </cell>
          <cell r="I409">
            <v>59500</v>
          </cell>
          <cell r="J409">
            <v>500</v>
          </cell>
          <cell r="K409">
            <v>1000</v>
          </cell>
          <cell r="L409">
            <v>2500</v>
          </cell>
          <cell r="M409">
            <v>63500</v>
          </cell>
        </row>
        <row r="410">
          <cell r="B410" t="str">
            <v>Cámara de Inspección CS 275 con Marco y Tapa</v>
          </cell>
          <cell r="C410" t="str">
            <v>Un.</v>
          </cell>
          <cell r="D410">
            <v>571500</v>
          </cell>
          <cell r="E410">
            <v>450000</v>
          </cell>
          <cell r="F410">
            <v>0</v>
          </cell>
          <cell r="G410">
            <v>450000</v>
          </cell>
          <cell r="H410">
            <v>85500</v>
          </cell>
          <cell r="I410">
            <v>535500</v>
          </cell>
          <cell r="J410">
            <v>4500</v>
          </cell>
          <cell r="K410">
            <v>9000</v>
          </cell>
          <cell r="L410">
            <v>22500</v>
          </cell>
          <cell r="M410">
            <v>571500</v>
          </cell>
        </row>
        <row r="411">
          <cell r="B411" t="str">
            <v>Cámara de Inspección CS 276 con Marco y Tapa</v>
          </cell>
          <cell r="C411" t="str">
            <v>Un.</v>
          </cell>
          <cell r="D411">
            <v>542119.40298507456</v>
          </cell>
          <cell r="E411">
            <v>426865.67164179101</v>
          </cell>
          <cell r="F411">
            <v>0</v>
          </cell>
          <cell r="G411">
            <v>426865.67164179101</v>
          </cell>
          <cell r="H411">
            <v>81104.477611940296</v>
          </cell>
          <cell r="I411">
            <v>507970.1492537313</v>
          </cell>
          <cell r="J411">
            <v>4268.6567164179105</v>
          </cell>
          <cell r="K411">
            <v>8537.313432835821</v>
          </cell>
          <cell r="L411">
            <v>21343.283582089553</v>
          </cell>
          <cell r="M411">
            <v>542119.40298507456</v>
          </cell>
        </row>
        <row r="412">
          <cell r="B412" t="str">
            <v>Cámara de Inspección CS 280 con Marco y Tapa</v>
          </cell>
          <cell r="C412" t="str">
            <v>Un.</v>
          </cell>
          <cell r="D412">
            <v>591402.98507462675</v>
          </cell>
          <cell r="E412">
            <v>465671.64179104473</v>
          </cell>
          <cell r="F412">
            <v>0</v>
          </cell>
          <cell r="G412">
            <v>465671.64179104473</v>
          </cell>
          <cell r="H412">
            <v>88477.611940298506</v>
          </cell>
          <cell r="I412">
            <v>554149.2537313432</v>
          </cell>
          <cell r="J412">
            <v>4656.7164179104475</v>
          </cell>
          <cell r="K412">
            <v>9313.432835820895</v>
          </cell>
          <cell r="L412">
            <v>23283.582089552237</v>
          </cell>
          <cell r="M412">
            <v>591402.98507462675</v>
          </cell>
        </row>
        <row r="413">
          <cell r="B413" t="str">
            <v>Cámara de Inspección CS 30 con Marco y Tapa</v>
          </cell>
          <cell r="C413" t="str">
            <v>Un.</v>
          </cell>
          <cell r="D413">
            <v>62552.58</v>
          </cell>
          <cell r="E413">
            <v>49254</v>
          </cell>
          <cell r="F413">
            <v>0</v>
          </cell>
          <cell r="G413">
            <v>49254</v>
          </cell>
          <cell r="H413">
            <v>9358.26</v>
          </cell>
          <cell r="I413">
            <v>58612.26</v>
          </cell>
          <cell r="J413">
            <v>492.54</v>
          </cell>
          <cell r="K413">
            <v>985.08</v>
          </cell>
          <cell r="L413">
            <v>2462.7000000000003</v>
          </cell>
          <cell r="M413">
            <v>62552.58</v>
          </cell>
        </row>
        <row r="414">
          <cell r="B414" t="str">
            <v>Cámara de Inspección CS 40 con Marco y Tapa</v>
          </cell>
          <cell r="C414" t="str">
            <v>Un.</v>
          </cell>
          <cell r="D414">
            <v>190500</v>
          </cell>
          <cell r="E414">
            <v>150000</v>
          </cell>
          <cell r="F414">
            <v>0</v>
          </cell>
          <cell r="G414">
            <v>150000</v>
          </cell>
          <cell r="H414">
            <v>28500</v>
          </cell>
          <cell r="I414">
            <v>178500</v>
          </cell>
          <cell r="J414">
            <v>1500</v>
          </cell>
          <cell r="K414">
            <v>3000</v>
          </cell>
          <cell r="L414">
            <v>7500</v>
          </cell>
          <cell r="M414">
            <v>190500</v>
          </cell>
        </row>
        <row r="415">
          <cell r="B415" t="str">
            <v>Cámara de Inspección CS 50 con Marco y Tapa</v>
          </cell>
          <cell r="C415" t="str">
            <v>Un.</v>
          </cell>
          <cell r="D415">
            <v>157896.56</v>
          </cell>
          <cell r="E415">
            <v>124328</v>
          </cell>
          <cell r="F415">
            <v>0</v>
          </cell>
          <cell r="G415">
            <v>124328</v>
          </cell>
          <cell r="H415">
            <v>23622.32</v>
          </cell>
          <cell r="I415">
            <v>147950.32</v>
          </cell>
          <cell r="J415">
            <v>1243.28</v>
          </cell>
          <cell r="K415">
            <v>2486.56</v>
          </cell>
          <cell r="L415">
            <v>6216.4000000000005</v>
          </cell>
          <cell r="M415">
            <v>157896.56</v>
          </cell>
        </row>
        <row r="416">
          <cell r="B416" t="str">
            <v>Cámara de Inspección SB325 - CS 274 con Marco y Tapa</v>
          </cell>
          <cell r="C416" t="str">
            <v>Un.</v>
          </cell>
          <cell r="D416">
            <v>406400</v>
          </cell>
          <cell r="E416">
            <v>320000</v>
          </cell>
          <cell r="F416">
            <v>0</v>
          </cell>
          <cell r="G416">
            <v>320000</v>
          </cell>
          <cell r="H416">
            <v>60800</v>
          </cell>
          <cell r="I416">
            <v>380800</v>
          </cell>
          <cell r="J416">
            <v>3200</v>
          </cell>
          <cell r="K416">
            <v>6400</v>
          </cell>
          <cell r="L416">
            <v>16000</v>
          </cell>
          <cell r="M416">
            <v>406400</v>
          </cell>
        </row>
        <row r="417">
          <cell r="B417" t="str">
            <v>Camisa Protectora para Retenida</v>
          </cell>
          <cell r="C417" t="str">
            <v>Un.</v>
          </cell>
          <cell r="D417">
            <v>0</v>
          </cell>
          <cell r="E417">
            <v>0</v>
          </cell>
          <cell r="F417">
            <v>0</v>
          </cell>
          <cell r="G417">
            <v>0</v>
          </cell>
          <cell r="H417">
            <v>0</v>
          </cell>
          <cell r="I417">
            <v>0</v>
          </cell>
          <cell r="J417">
            <v>0</v>
          </cell>
          <cell r="K417">
            <v>0</v>
          </cell>
          <cell r="L417">
            <v>0</v>
          </cell>
          <cell r="M417">
            <v>0</v>
          </cell>
        </row>
        <row r="418">
          <cell r="B418" t="str">
            <v>Canaleta Metalica 120 x 50 Mms con Divicion</v>
          </cell>
          <cell r="C418" t="str">
            <v>Un.</v>
          </cell>
          <cell r="D418">
            <v>69850</v>
          </cell>
          <cell r="E418">
            <v>55000</v>
          </cell>
          <cell r="F418">
            <v>0</v>
          </cell>
          <cell r="G418">
            <v>55000</v>
          </cell>
          <cell r="H418">
            <v>10450</v>
          </cell>
          <cell r="I418">
            <v>65450</v>
          </cell>
          <cell r="J418">
            <v>550</v>
          </cell>
          <cell r="K418">
            <v>1100</v>
          </cell>
          <cell r="L418">
            <v>2750</v>
          </cell>
          <cell r="M418">
            <v>69850</v>
          </cell>
        </row>
        <row r="419">
          <cell r="B419" t="str">
            <v xml:space="preserve">Canaleta Plastica 100 x 45 Mms </v>
          </cell>
          <cell r="C419" t="str">
            <v>Un.</v>
          </cell>
          <cell r="D419">
            <v>30480</v>
          </cell>
          <cell r="E419">
            <v>24000</v>
          </cell>
          <cell r="F419">
            <v>0</v>
          </cell>
          <cell r="G419">
            <v>24000</v>
          </cell>
          <cell r="H419">
            <v>4560</v>
          </cell>
          <cell r="I419">
            <v>28560</v>
          </cell>
          <cell r="J419">
            <v>240</v>
          </cell>
          <cell r="K419">
            <v>480</v>
          </cell>
          <cell r="L419">
            <v>1200</v>
          </cell>
          <cell r="M419">
            <v>30480</v>
          </cell>
        </row>
        <row r="420">
          <cell r="B420" t="str">
            <v>Canaleta Plastica 20 x 12 Mms con Adhecivo</v>
          </cell>
          <cell r="C420" t="str">
            <v>Un.</v>
          </cell>
          <cell r="D420">
            <v>5715</v>
          </cell>
          <cell r="E420">
            <v>4500</v>
          </cell>
          <cell r="F420">
            <v>0</v>
          </cell>
          <cell r="G420">
            <v>4500</v>
          </cell>
          <cell r="H420">
            <v>855</v>
          </cell>
          <cell r="I420">
            <v>5355</v>
          </cell>
          <cell r="J420">
            <v>45</v>
          </cell>
          <cell r="K420">
            <v>90</v>
          </cell>
          <cell r="L420">
            <v>225</v>
          </cell>
          <cell r="M420">
            <v>5715</v>
          </cell>
        </row>
        <row r="421">
          <cell r="B421" t="str">
            <v>Canaleta Plastica 30 x 12 Mms con Adhecivo</v>
          </cell>
          <cell r="C421" t="str">
            <v>Un.</v>
          </cell>
          <cell r="D421">
            <v>6985</v>
          </cell>
          <cell r="E421">
            <v>5500</v>
          </cell>
          <cell r="F421">
            <v>0</v>
          </cell>
          <cell r="G421">
            <v>5500</v>
          </cell>
          <cell r="H421">
            <v>1045</v>
          </cell>
          <cell r="I421">
            <v>6545</v>
          </cell>
          <cell r="J421">
            <v>55</v>
          </cell>
          <cell r="K421">
            <v>110</v>
          </cell>
          <cell r="L421">
            <v>275</v>
          </cell>
          <cell r="M421">
            <v>6985</v>
          </cell>
        </row>
        <row r="422">
          <cell r="B422" t="str">
            <v xml:space="preserve">Canaleta Plastica 60 x 40 Mms </v>
          </cell>
          <cell r="C422" t="str">
            <v>Un.</v>
          </cell>
          <cell r="D422">
            <v>25400</v>
          </cell>
          <cell r="E422">
            <v>20000</v>
          </cell>
          <cell r="F422">
            <v>0</v>
          </cell>
          <cell r="G422">
            <v>20000</v>
          </cell>
          <cell r="H422">
            <v>3800</v>
          </cell>
          <cell r="I422">
            <v>23800</v>
          </cell>
          <cell r="J422">
            <v>200</v>
          </cell>
          <cell r="K422">
            <v>400</v>
          </cell>
          <cell r="L422">
            <v>1000</v>
          </cell>
          <cell r="M422">
            <v>25400</v>
          </cell>
        </row>
        <row r="423">
          <cell r="B423" t="str">
            <v>Canaleta ranurada de 4,5 x 6 cm x 2 metros</v>
          </cell>
          <cell r="C423" t="str">
            <v>Un.</v>
          </cell>
          <cell r="D423">
            <v>44450</v>
          </cell>
          <cell r="E423">
            <v>35000</v>
          </cell>
          <cell r="F423">
            <v>0</v>
          </cell>
          <cell r="G423">
            <v>35000</v>
          </cell>
          <cell r="H423">
            <v>6650</v>
          </cell>
          <cell r="I423">
            <v>41650</v>
          </cell>
          <cell r="J423">
            <v>350</v>
          </cell>
          <cell r="K423">
            <v>700</v>
          </cell>
          <cell r="L423">
            <v>1750</v>
          </cell>
          <cell r="M423">
            <v>44450</v>
          </cell>
        </row>
        <row r="424">
          <cell r="B424" t="str">
            <v>Canaleta Ranurada de 6 x 6 cm x 2 metros</v>
          </cell>
          <cell r="C424" t="str">
            <v>Un.</v>
          </cell>
          <cell r="D424">
            <v>50800</v>
          </cell>
          <cell r="E424">
            <v>40000</v>
          </cell>
          <cell r="F424">
            <v>0</v>
          </cell>
          <cell r="G424">
            <v>40000</v>
          </cell>
          <cell r="H424">
            <v>7600</v>
          </cell>
          <cell r="I424">
            <v>47600</v>
          </cell>
          <cell r="J424">
            <v>400</v>
          </cell>
          <cell r="K424">
            <v>800</v>
          </cell>
          <cell r="L424">
            <v>2000</v>
          </cell>
          <cell r="M424">
            <v>50800</v>
          </cell>
        </row>
        <row r="425">
          <cell r="B425" t="str">
            <v>CANALETA RECTA 30X8 CM C22 GALV TP REFERENCIA CCR30X8PG22P MECANO</v>
          </cell>
          <cell r="C425" t="str">
            <v>Un.</v>
          </cell>
          <cell r="D425">
            <v>113919</v>
          </cell>
          <cell r="E425">
            <v>89700</v>
          </cell>
          <cell r="F425">
            <v>0</v>
          </cell>
          <cell r="G425">
            <v>89700</v>
          </cell>
          <cell r="H425">
            <v>17043</v>
          </cell>
          <cell r="I425">
            <v>106743</v>
          </cell>
          <cell r="J425">
            <v>897</v>
          </cell>
          <cell r="K425">
            <v>1794</v>
          </cell>
          <cell r="L425">
            <v>4485</v>
          </cell>
          <cell r="M425">
            <v>113919</v>
          </cell>
        </row>
        <row r="426">
          <cell r="B426" t="str">
            <v>CANALETA RECTA 40X8 CM C22 GALV TP REFERENCIA CCR40X8PG22P MARCA MECANO</v>
          </cell>
          <cell r="C426" t="str">
            <v>Un.</v>
          </cell>
          <cell r="D426">
            <v>144589.49999999997</v>
          </cell>
          <cell r="E426">
            <v>113849.99999999999</v>
          </cell>
          <cell r="F426">
            <v>0</v>
          </cell>
          <cell r="G426">
            <v>113849.99999999999</v>
          </cell>
          <cell r="H426">
            <v>21631.499999999996</v>
          </cell>
          <cell r="I426">
            <v>135481.49999999997</v>
          </cell>
          <cell r="J426">
            <v>1138.4999999999998</v>
          </cell>
          <cell r="K426">
            <v>2276.9999999999995</v>
          </cell>
          <cell r="L426">
            <v>5692.5</v>
          </cell>
          <cell r="M426">
            <v>144589.49999999997</v>
          </cell>
        </row>
        <row r="427">
          <cell r="B427" t="str">
            <v>CANALETA RECTA 50X8 CM C20 GALV TP REFERENCIA CCR50X8PG20P MECANO</v>
          </cell>
          <cell r="C427" t="str">
            <v>Un.</v>
          </cell>
          <cell r="D427">
            <v>198628</v>
          </cell>
          <cell r="E427">
            <v>156400</v>
          </cell>
          <cell r="F427">
            <v>0</v>
          </cell>
          <cell r="G427">
            <v>156400</v>
          </cell>
          <cell r="H427">
            <v>29716</v>
          </cell>
          <cell r="I427">
            <v>186116</v>
          </cell>
          <cell r="J427">
            <v>1564</v>
          </cell>
          <cell r="K427">
            <v>3128</v>
          </cell>
          <cell r="L427">
            <v>7820</v>
          </cell>
          <cell r="M427">
            <v>198628</v>
          </cell>
        </row>
        <row r="428">
          <cell r="B428" t="str">
            <v>CANALETA RECTA 60X8 CM C20 GALV TP REFERENCIA CCR50X8PG20P MECANO</v>
          </cell>
          <cell r="C428" t="str">
            <v>Un.</v>
          </cell>
          <cell r="D428">
            <v>211772.5</v>
          </cell>
          <cell r="E428">
            <v>166750</v>
          </cell>
          <cell r="F428">
            <v>0</v>
          </cell>
          <cell r="G428">
            <v>166750</v>
          </cell>
          <cell r="H428">
            <v>31682.5</v>
          </cell>
          <cell r="I428">
            <v>198432.5</v>
          </cell>
          <cell r="J428">
            <v>1667.5</v>
          </cell>
          <cell r="K428">
            <v>3335</v>
          </cell>
          <cell r="L428">
            <v>8337.5</v>
          </cell>
          <cell r="M428">
            <v>211772.5</v>
          </cell>
        </row>
        <row r="429">
          <cell r="B429" t="str">
            <v xml:space="preserve">Capacete Roscado en Aluminio de 1 </v>
          </cell>
          <cell r="C429" t="str">
            <v>Un.</v>
          </cell>
          <cell r="D429">
            <v>7974.33</v>
          </cell>
          <cell r="E429">
            <v>6279</v>
          </cell>
          <cell r="F429">
            <v>0</v>
          </cell>
          <cell r="G429">
            <v>6279</v>
          </cell>
          <cell r="H429">
            <v>1193.01</v>
          </cell>
          <cell r="I429">
            <v>7472.01</v>
          </cell>
          <cell r="J429">
            <v>62.79</v>
          </cell>
          <cell r="K429">
            <v>125.58</v>
          </cell>
          <cell r="L429">
            <v>313.95000000000005</v>
          </cell>
          <cell r="M429">
            <v>7974.33</v>
          </cell>
        </row>
        <row r="430">
          <cell r="B430" t="str">
            <v xml:space="preserve">Capacete Roscado en Aluminio de 1 1/2 </v>
          </cell>
          <cell r="C430" t="str">
            <v>Un.</v>
          </cell>
          <cell r="D430">
            <v>11771.630000000001</v>
          </cell>
          <cell r="E430">
            <v>9269</v>
          </cell>
          <cell r="F430">
            <v>0</v>
          </cell>
          <cell r="G430">
            <v>9269</v>
          </cell>
          <cell r="H430">
            <v>1761.1100000000001</v>
          </cell>
          <cell r="I430">
            <v>11030.11</v>
          </cell>
          <cell r="J430">
            <v>92.69</v>
          </cell>
          <cell r="K430">
            <v>185.38</v>
          </cell>
          <cell r="L430">
            <v>463.45000000000005</v>
          </cell>
          <cell r="M430">
            <v>11771.630000000001</v>
          </cell>
        </row>
        <row r="431">
          <cell r="B431" t="str">
            <v xml:space="preserve">Capacete Roscado en Aluminio de 1 1/4 </v>
          </cell>
          <cell r="C431" t="str">
            <v>Un.</v>
          </cell>
          <cell r="D431">
            <v>10252.709999999999</v>
          </cell>
          <cell r="E431">
            <v>8073</v>
          </cell>
          <cell r="F431">
            <v>0</v>
          </cell>
          <cell r="G431">
            <v>8073</v>
          </cell>
          <cell r="H431">
            <v>1533.8700000000001</v>
          </cell>
          <cell r="I431">
            <v>9606.8700000000008</v>
          </cell>
          <cell r="J431">
            <v>80.73</v>
          </cell>
          <cell r="K431">
            <v>161.46</v>
          </cell>
          <cell r="L431">
            <v>403.65000000000003</v>
          </cell>
          <cell r="M431">
            <v>10252.709999999999</v>
          </cell>
        </row>
        <row r="432">
          <cell r="B432" t="str">
            <v xml:space="preserve">Capacete Roscado en Aluminio de 1/2 </v>
          </cell>
          <cell r="C432" t="str">
            <v>Un.</v>
          </cell>
          <cell r="D432">
            <v>4177.03</v>
          </cell>
          <cell r="E432">
            <v>3289</v>
          </cell>
          <cell r="F432">
            <v>0</v>
          </cell>
          <cell r="G432">
            <v>3289</v>
          </cell>
          <cell r="H432">
            <v>624.91</v>
          </cell>
          <cell r="I432">
            <v>3913.91</v>
          </cell>
          <cell r="J432">
            <v>32.89</v>
          </cell>
          <cell r="K432">
            <v>65.78</v>
          </cell>
          <cell r="L432">
            <v>164.45000000000002</v>
          </cell>
          <cell r="M432">
            <v>4177.03</v>
          </cell>
        </row>
        <row r="433">
          <cell r="B433" t="str">
            <v xml:space="preserve">Capacete Roscado en Aluminio de 2 </v>
          </cell>
          <cell r="C433" t="str">
            <v>Un.</v>
          </cell>
          <cell r="D433">
            <v>15948.66</v>
          </cell>
          <cell r="E433">
            <v>12558</v>
          </cell>
          <cell r="F433">
            <v>0</v>
          </cell>
          <cell r="G433">
            <v>12558</v>
          </cell>
          <cell r="H433">
            <v>2386.02</v>
          </cell>
          <cell r="I433">
            <v>14944.02</v>
          </cell>
          <cell r="J433">
            <v>125.58</v>
          </cell>
          <cell r="K433">
            <v>251.16</v>
          </cell>
          <cell r="L433">
            <v>627.90000000000009</v>
          </cell>
          <cell r="M433">
            <v>15948.66</v>
          </cell>
        </row>
        <row r="434">
          <cell r="B434" t="str">
            <v xml:space="preserve">Capacete Roscado en Aluminio de 2 1/2 </v>
          </cell>
          <cell r="C434" t="str">
            <v>Un.</v>
          </cell>
          <cell r="D434">
            <v>19745.96</v>
          </cell>
          <cell r="E434">
            <v>15548</v>
          </cell>
          <cell r="F434">
            <v>0</v>
          </cell>
          <cell r="G434">
            <v>15548</v>
          </cell>
          <cell r="H434">
            <v>2954.12</v>
          </cell>
          <cell r="I434">
            <v>18502.12</v>
          </cell>
          <cell r="J434">
            <v>155.47999999999999</v>
          </cell>
          <cell r="K434">
            <v>310.95999999999998</v>
          </cell>
          <cell r="L434">
            <v>777.40000000000009</v>
          </cell>
          <cell r="M434">
            <v>19745.96</v>
          </cell>
        </row>
        <row r="435">
          <cell r="B435" t="str">
            <v xml:space="preserve">Capacete Roscado en Aluminio de 3 </v>
          </cell>
          <cell r="C435" t="str">
            <v>Un.</v>
          </cell>
          <cell r="D435">
            <v>47818.039999999994</v>
          </cell>
          <cell r="E435">
            <v>37652</v>
          </cell>
          <cell r="F435">
            <v>0</v>
          </cell>
          <cell r="G435">
            <v>37652</v>
          </cell>
          <cell r="H435">
            <v>7153.88</v>
          </cell>
          <cell r="I435">
            <v>44805.88</v>
          </cell>
          <cell r="J435">
            <v>376.52</v>
          </cell>
          <cell r="K435">
            <v>753.04</v>
          </cell>
          <cell r="L435">
            <v>1882.6000000000001</v>
          </cell>
          <cell r="M435">
            <v>47818.039999999994</v>
          </cell>
        </row>
        <row r="436">
          <cell r="B436" t="str">
            <v xml:space="preserve">Capacete Roscado en Aluminio de 3/4 </v>
          </cell>
          <cell r="C436" t="str">
            <v>Un.</v>
          </cell>
          <cell r="D436">
            <v>6075.68</v>
          </cell>
          <cell r="E436">
            <v>4784</v>
          </cell>
          <cell r="F436">
            <v>0</v>
          </cell>
          <cell r="G436">
            <v>4784</v>
          </cell>
          <cell r="H436">
            <v>908.96</v>
          </cell>
          <cell r="I436">
            <v>5692.96</v>
          </cell>
          <cell r="J436">
            <v>47.84</v>
          </cell>
          <cell r="K436">
            <v>95.68</v>
          </cell>
          <cell r="L436">
            <v>239.20000000000002</v>
          </cell>
          <cell r="M436">
            <v>6075.68</v>
          </cell>
        </row>
        <row r="437">
          <cell r="B437" t="str">
            <v xml:space="preserve">Capacete Roscado en Aluminio de 4 </v>
          </cell>
          <cell r="C437" t="str">
            <v>Un.</v>
          </cell>
          <cell r="D437">
            <v>55440.58</v>
          </cell>
          <cell r="E437">
            <v>43654</v>
          </cell>
          <cell r="F437">
            <v>0</v>
          </cell>
          <cell r="G437">
            <v>43654</v>
          </cell>
          <cell r="H437">
            <v>8294.26</v>
          </cell>
          <cell r="I437">
            <v>51948.26</v>
          </cell>
          <cell r="J437">
            <v>436.54</v>
          </cell>
          <cell r="K437">
            <v>873.08</v>
          </cell>
          <cell r="L437">
            <v>2182.7000000000003</v>
          </cell>
          <cell r="M437">
            <v>55440.58</v>
          </cell>
        </row>
        <row r="438">
          <cell r="B438" t="str">
            <v>Capacitor  10 MF - 250 Vol - 70  W</v>
          </cell>
          <cell r="C438" t="str">
            <v>Un.</v>
          </cell>
          <cell r="D438">
            <v>4991.1000000000004</v>
          </cell>
          <cell r="E438">
            <v>3930</v>
          </cell>
          <cell r="F438">
            <v>0</v>
          </cell>
          <cell r="G438">
            <v>3930</v>
          </cell>
          <cell r="H438">
            <v>746.7</v>
          </cell>
          <cell r="I438">
            <v>4676.7</v>
          </cell>
          <cell r="J438">
            <v>39.300000000000004</v>
          </cell>
          <cell r="K438">
            <v>78.600000000000009</v>
          </cell>
          <cell r="L438">
            <v>196.5</v>
          </cell>
          <cell r="M438">
            <v>4991.1000000000004</v>
          </cell>
        </row>
        <row r="439">
          <cell r="B439" t="str">
            <v>Capacitor  19 MF - 400 Vol - 320  W</v>
          </cell>
          <cell r="C439" t="str">
            <v>Un.</v>
          </cell>
          <cell r="D439">
            <v>31750</v>
          </cell>
          <cell r="E439">
            <v>25000</v>
          </cell>
          <cell r="F439">
            <v>0</v>
          </cell>
          <cell r="G439">
            <v>25000</v>
          </cell>
          <cell r="H439">
            <v>4750</v>
          </cell>
          <cell r="I439">
            <v>29750</v>
          </cell>
          <cell r="J439">
            <v>250</v>
          </cell>
          <cell r="K439">
            <v>500</v>
          </cell>
          <cell r="L439">
            <v>1250</v>
          </cell>
          <cell r="M439">
            <v>31750</v>
          </cell>
        </row>
        <row r="440">
          <cell r="B440" t="str">
            <v>Capacitor  20 MF - 250 Vol - 150  W</v>
          </cell>
          <cell r="C440" t="str">
            <v>Un.</v>
          </cell>
          <cell r="D440">
            <v>9413.2400000000016</v>
          </cell>
          <cell r="E440">
            <v>7412</v>
          </cell>
          <cell r="F440">
            <v>0</v>
          </cell>
          <cell r="G440">
            <v>7412</v>
          </cell>
          <cell r="H440">
            <v>1408.28</v>
          </cell>
          <cell r="I440">
            <v>8820.2800000000007</v>
          </cell>
          <cell r="J440">
            <v>74.12</v>
          </cell>
          <cell r="K440">
            <v>148.24</v>
          </cell>
          <cell r="L440">
            <v>370.6</v>
          </cell>
          <cell r="M440">
            <v>9413.2400000000016</v>
          </cell>
        </row>
        <row r="441">
          <cell r="B441" t="str">
            <v>Capacitor  25 MF - 250 Vol - 250  W</v>
          </cell>
          <cell r="C441" t="str">
            <v>Un.</v>
          </cell>
          <cell r="D441">
            <v>9413.2400000000016</v>
          </cell>
          <cell r="E441">
            <v>7412</v>
          </cell>
          <cell r="F441">
            <v>0</v>
          </cell>
          <cell r="G441">
            <v>7412</v>
          </cell>
          <cell r="H441">
            <v>1408.28</v>
          </cell>
          <cell r="I441">
            <v>8820.2800000000007</v>
          </cell>
          <cell r="J441">
            <v>74.12</v>
          </cell>
          <cell r="K441">
            <v>148.24</v>
          </cell>
          <cell r="L441">
            <v>370.6</v>
          </cell>
          <cell r="M441">
            <v>9413.2400000000016</v>
          </cell>
        </row>
        <row r="442">
          <cell r="B442" t="str">
            <v>Capacitor  30 MF - 250 Vol - 400  W</v>
          </cell>
          <cell r="C442" t="str">
            <v>Un.</v>
          </cell>
          <cell r="D442">
            <v>14089.380000000001</v>
          </cell>
          <cell r="E442">
            <v>11094</v>
          </cell>
          <cell r="F442">
            <v>0</v>
          </cell>
          <cell r="G442">
            <v>11094</v>
          </cell>
          <cell r="H442">
            <v>2107.86</v>
          </cell>
          <cell r="I442">
            <v>13201.86</v>
          </cell>
          <cell r="J442">
            <v>110.94</v>
          </cell>
          <cell r="K442">
            <v>221.88</v>
          </cell>
          <cell r="L442">
            <v>554.70000000000005</v>
          </cell>
          <cell r="M442">
            <v>14089.380000000001</v>
          </cell>
        </row>
        <row r="443">
          <cell r="B443" t="str">
            <v xml:space="preserve">Capuchon en Frio Punta de Cable 2 - 4/0   </v>
          </cell>
          <cell r="C443" t="str">
            <v>Un.</v>
          </cell>
          <cell r="D443">
            <v>2590.8000000000002</v>
          </cell>
          <cell r="E443">
            <v>2040</v>
          </cell>
          <cell r="F443">
            <v>0</v>
          </cell>
          <cell r="G443">
            <v>2040</v>
          </cell>
          <cell r="H443">
            <v>387.6</v>
          </cell>
          <cell r="I443">
            <v>2427.6</v>
          </cell>
          <cell r="J443">
            <v>20.400000000000002</v>
          </cell>
          <cell r="K443">
            <v>40.800000000000004</v>
          </cell>
          <cell r="L443">
            <v>102</v>
          </cell>
          <cell r="M443">
            <v>2590.8000000000002</v>
          </cell>
        </row>
        <row r="444">
          <cell r="B444" t="str">
            <v xml:space="preserve">Capuchon Termoencogible Punta de Cable de 6 - 3/0 </v>
          </cell>
          <cell r="C444" t="str">
            <v>Un.</v>
          </cell>
          <cell r="D444">
            <v>7755.89</v>
          </cell>
          <cell r="E444">
            <v>6107</v>
          </cell>
          <cell r="F444">
            <v>0</v>
          </cell>
          <cell r="G444">
            <v>6107</v>
          </cell>
          <cell r="H444">
            <v>1160.33</v>
          </cell>
          <cell r="I444">
            <v>7267.33</v>
          </cell>
          <cell r="J444">
            <v>61.07</v>
          </cell>
          <cell r="K444">
            <v>122.14</v>
          </cell>
          <cell r="L444">
            <v>305.35000000000002</v>
          </cell>
          <cell r="M444">
            <v>7755.89</v>
          </cell>
        </row>
        <row r="445">
          <cell r="B445" t="str">
            <v xml:space="preserve">Carcamo con Altura de 60 Cms </v>
          </cell>
          <cell r="C445" t="str">
            <v>ML</v>
          </cell>
          <cell r="D445">
            <v>80558.640000000014</v>
          </cell>
          <cell r="E445">
            <v>63432</v>
          </cell>
          <cell r="F445">
            <v>0</v>
          </cell>
          <cell r="G445">
            <v>63432</v>
          </cell>
          <cell r="H445">
            <v>12052.08</v>
          </cell>
          <cell r="I445">
            <v>75484.08</v>
          </cell>
          <cell r="J445">
            <v>634.32000000000005</v>
          </cell>
          <cell r="K445">
            <v>1268.6400000000001</v>
          </cell>
          <cell r="L445">
            <v>3171.6000000000004</v>
          </cell>
          <cell r="M445">
            <v>80558.640000000014</v>
          </cell>
        </row>
        <row r="446">
          <cell r="B446" t="str">
            <v xml:space="preserve">Cartucho de Aplicacion para Conectores AMPAC  </v>
          </cell>
          <cell r="C446" t="str">
            <v>Un.</v>
          </cell>
          <cell r="D446">
            <v>5080</v>
          </cell>
          <cell r="E446">
            <v>4000</v>
          </cell>
          <cell r="F446">
            <v>0</v>
          </cell>
          <cell r="G446">
            <v>4000</v>
          </cell>
          <cell r="H446">
            <v>760</v>
          </cell>
          <cell r="I446">
            <v>4760</v>
          </cell>
          <cell r="J446">
            <v>40</v>
          </cell>
          <cell r="K446">
            <v>80</v>
          </cell>
          <cell r="L446">
            <v>200</v>
          </cell>
          <cell r="M446">
            <v>5080</v>
          </cell>
        </row>
        <row r="447">
          <cell r="B447" t="str">
            <v>Celda de Medida 15 KV con Aislamento en Aire</v>
          </cell>
          <cell r="C447" t="str">
            <v>Un.</v>
          </cell>
          <cell r="D447">
            <v>0</v>
          </cell>
          <cell r="E447">
            <v>0</v>
          </cell>
          <cell r="F447">
            <v>0</v>
          </cell>
          <cell r="G447">
            <v>0</v>
          </cell>
          <cell r="H447">
            <v>0</v>
          </cell>
          <cell r="I447">
            <v>0</v>
          </cell>
          <cell r="J447">
            <v>0</v>
          </cell>
          <cell r="K447">
            <v>0</v>
          </cell>
          <cell r="L447">
            <v>0</v>
          </cell>
          <cell r="M447">
            <v>0</v>
          </cell>
        </row>
        <row r="448">
          <cell r="B448" t="str">
            <v>Celda de Medida 15 KV con Aislamento en SF6</v>
          </cell>
          <cell r="C448" t="str">
            <v>Un.</v>
          </cell>
          <cell r="D448">
            <v>0</v>
          </cell>
          <cell r="E448">
            <v>0</v>
          </cell>
          <cell r="F448">
            <v>0</v>
          </cell>
          <cell r="G448">
            <v>0</v>
          </cell>
          <cell r="H448">
            <v>0</v>
          </cell>
          <cell r="I448">
            <v>0</v>
          </cell>
          <cell r="J448">
            <v>0</v>
          </cell>
          <cell r="K448">
            <v>0</v>
          </cell>
          <cell r="L448">
            <v>0</v>
          </cell>
          <cell r="M448">
            <v>0</v>
          </cell>
        </row>
        <row r="449">
          <cell r="B449" t="str">
            <v>Celda de Medida 34 KV con Aislamento en Aire</v>
          </cell>
          <cell r="C449" t="str">
            <v>Un.</v>
          </cell>
          <cell r="D449">
            <v>0</v>
          </cell>
          <cell r="E449">
            <v>0</v>
          </cell>
          <cell r="F449">
            <v>0</v>
          </cell>
          <cell r="G449">
            <v>0</v>
          </cell>
          <cell r="H449">
            <v>0</v>
          </cell>
          <cell r="I449">
            <v>0</v>
          </cell>
          <cell r="J449">
            <v>0</v>
          </cell>
          <cell r="K449">
            <v>0</v>
          </cell>
          <cell r="L449">
            <v>0</v>
          </cell>
          <cell r="M449">
            <v>0</v>
          </cell>
        </row>
        <row r="450">
          <cell r="B450" t="str">
            <v>Celda de Medida 34 KV con Aislamento en SF6</v>
          </cell>
          <cell r="C450" t="str">
            <v>Un.</v>
          </cell>
          <cell r="D450">
            <v>0</v>
          </cell>
          <cell r="E450">
            <v>0</v>
          </cell>
          <cell r="F450">
            <v>0</v>
          </cell>
          <cell r="G450">
            <v>0</v>
          </cell>
          <cell r="H450">
            <v>0</v>
          </cell>
          <cell r="I450">
            <v>0</v>
          </cell>
          <cell r="J450">
            <v>0</v>
          </cell>
          <cell r="K450">
            <v>0</v>
          </cell>
          <cell r="L450">
            <v>0</v>
          </cell>
          <cell r="M450">
            <v>0</v>
          </cell>
        </row>
        <row r="451">
          <cell r="B451" t="str">
            <v>Celda de Proteccion 15 KV con Aislamento en Aire con Seccionador, sin Fusibles</v>
          </cell>
          <cell r="C451" t="str">
            <v>Un.</v>
          </cell>
          <cell r="D451">
            <v>0</v>
          </cell>
          <cell r="E451">
            <v>0</v>
          </cell>
          <cell r="F451">
            <v>0</v>
          </cell>
          <cell r="G451">
            <v>0</v>
          </cell>
          <cell r="H451">
            <v>0</v>
          </cell>
          <cell r="I451">
            <v>0</v>
          </cell>
          <cell r="J451">
            <v>0</v>
          </cell>
          <cell r="K451">
            <v>0</v>
          </cell>
          <cell r="L451">
            <v>0</v>
          </cell>
          <cell r="M451">
            <v>0</v>
          </cell>
        </row>
        <row r="452">
          <cell r="B452" t="str">
            <v>Celda de Proteccion 15 KV con Aislamento en SF6 con Seccionador, sin Fusibles</v>
          </cell>
          <cell r="C452" t="str">
            <v>Un.</v>
          </cell>
          <cell r="D452">
            <v>0</v>
          </cell>
          <cell r="E452">
            <v>0</v>
          </cell>
          <cell r="F452">
            <v>0</v>
          </cell>
          <cell r="G452">
            <v>0</v>
          </cell>
          <cell r="H452">
            <v>0</v>
          </cell>
          <cell r="I452">
            <v>0</v>
          </cell>
          <cell r="J452">
            <v>0</v>
          </cell>
          <cell r="K452">
            <v>0</v>
          </cell>
          <cell r="L452">
            <v>0</v>
          </cell>
          <cell r="M452">
            <v>0</v>
          </cell>
        </row>
        <row r="453">
          <cell r="B453" t="str">
            <v>Celda de Proteccion 34 KV con Aislamento en Aire con Seccionador, sin Fusibles</v>
          </cell>
          <cell r="C453" t="str">
            <v>Un.</v>
          </cell>
          <cell r="D453">
            <v>0</v>
          </cell>
          <cell r="E453">
            <v>0</v>
          </cell>
          <cell r="F453">
            <v>0</v>
          </cell>
          <cell r="G453">
            <v>0</v>
          </cell>
          <cell r="H453">
            <v>0</v>
          </cell>
          <cell r="I453">
            <v>0</v>
          </cell>
          <cell r="J453">
            <v>0</v>
          </cell>
          <cell r="K453">
            <v>0</v>
          </cell>
          <cell r="L453">
            <v>0</v>
          </cell>
          <cell r="M453">
            <v>0</v>
          </cell>
        </row>
        <row r="454">
          <cell r="B454" t="str">
            <v>Celda de Proteccion 34 KV con Aislamento en SF6 con Seccionador, sin Fusibles</v>
          </cell>
          <cell r="C454" t="str">
            <v>Un.</v>
          </cell>
          <cell r="D454">
            <v>0</v>
          </cell>
          <cell r="E454">
            <v>0</v>
          </cell>
          <cell r="F454">
            <v>0</v>
          </cell>
          <cell r="G454">
            <v>0</v>
          </cell>
          <cell r="H454">
            <v>0</v>
          </cell>
          <cell r="I454">
            <v>0</v>
          </cell>
          <cell r="J454">
            <v>0</v>
          </cell>
          <cell r="K454">
            <v>0</v>
          </cell>
          <cell r="L454">
            <v>0</v>
          </cell>
          <cell r="M454">
            <v>0</v>
          </cell>
        </row>
        <row r="455">
          <cell r="B455" t="str">
            <v>Celda para Tranformador de 15 KV con Aislamento en Aire</v>
          </cell>
          <cell r="C455" t="str">
            <v>Un.</v>
          </cell>
          <cell r="D455">
            <v>2948214.83</v>
          </cell>
          <cell r="E455">
            <v>2321429</v>
          </cell>
          <cell r="F455">
            <v>0</v>
          </cell>
          <cell r="G455">
            <v>2321429</v>
          </cell>
          <cell r="H455">
            <v>441071.51</v>
          </cell>
          <cell r="I455">
            <v>2762500.51</v>
          </cell>
          <cell r="J455">
            <v>23214.29</v>
          </cell>
          <cell r="K455">
            <v>46428.58</v>
          </cell>
          <cell r="L455">
            <v>116071.45000000001</v>
          </cell>
          <cell r="M455">
            <v>2948214.83</v>
          </cell>
        </row>
        <row r="456">
          <cell r="B456" t="str">
            <v xml:space="preserve">Cemento </v>
          </cell>
          <cell r="C456" t="str">
            <v>Bulto</v>
          </cell>
          <cell r="D456">
            <v>31750</v>
          </cell>
          <cell r="E456">
            <v>25000</v>
          </cell>
          <cell r="F456">
            <v>0</v>
          </cell>
          <cell r="G456">
            <v>25000</v>
          </cell>
          <cell r="H456">
            <v>4750</v>
          </cell>
          <cell r="I456">
            <v>29750</v>
          </cell>
          <cell r="J456">
            <v>250</v>
          </cell>
          <cell r="K456">
            <v>500</v>
          </cell>
          <cell r="L456">
            <v>1250</v>
          </cell>
          <cell r="M456">
            <v>31750</v>
          </cell>
        </row>
        <row r="457">
          <cell r="B457" t="str">
            <v>Certificación de punto categoría 6</v>
          </cell>
          <cell r="C457" t="str">
            <v>Un.</v>
          </cell>
          <cell r="D457">
            <v>13970</v>
          </cell>
          <cell r="E457">
            <v>11000</v>
          </cell>
          <cell r="F457">
            <v>0</v>
          </cell>
          <cell r="G457">
            <v>11000</v>
          </cell>
          <cell r="H457">
            <v>2090</v>
          </cell>
          <cell r="I457">
            <v>13090</v>
          </cell>
          <cell r="J457">
            <v>110</v>
          </cell>
          <cell r="K457">
            <v>220</v>
          </cell>
          <cell r="L457">
            <v>550</v>
          </cell>
          <cell r="M457">
            <v>13970</v>
          </cell>
        </row>
        <row r="458">
          <cell r="B458" t="str">
            <v>Certificacion RETIE</v>
          </cell>
          <cell r="C458" t="str">
            <v>Un.</v>
          </cell>
          <cell r="D458">
            <v>1905000</v>
          </cell>
          <cell r="E458">
            <v>1500000</v>
          </cell>
          <cell r="F458">
            <v>0</v>
          </cell>
          <cell r="G458">
            <v>1500000</v>
          </cell>
          <cell r="H458">
            <v>285000</v>
          </cell>
          <cell r="I458">
            <v>1785000</v>
          </cell>
          <cell r="J458">
            <v>15000</v>
          </cell>
          <cell r="K458">
            <v>30000</v>
          </cell>
          <cell r="L458">
            <v>75000</v>
          </cell>
          <cell r="M458">
            <v>1905000</v>
          </cell>
        </row>
        <row r="459">
          <cell r="B459" t="str">
            <v>Chasis de 2 x 48 W - PCI</v>
          </cell>
          <cell r="C459" t="str">
            <v>Un.</v>
          </cell>
          <cell r="D459">
            <v>25176.480000000003</v>
          </cell>
          <cell r="E459">
            <v>19824</v>
          </cell>
          <cell r="F459">
            <v>0</v>
          </cell>
          <cell r="G459">
            <v>19824</v>
          </cell>
          <cell r="H459">
            <v>3766.56</v>
          </cell>
          <cell r="I459">
            <v>23590.560000000001</v>
          </cell>
          <cell r="J459">
            <v>198.24</v>
          </cell>
          <cell r="K459">
            <v>396.48</v>
          </cell>
          <cell r="L459">
            <v>991.2</v>
          </cell>
          <cell r="M459">
            <v>25176.480000000003</v>
          </cell>
        </row>
        <row r="460">
          <cell r="B460" t="str">
            <v>CHAZO Expansión Hembra Rosca INTERNA</v>
          </cell>
          <cell r="C460" t="str">
            <v>Un.</v>
          </cell>
          <cell r="D460">
            <v>635</v>
          </cell>
          <cell r="E460">
            <v>500</v>
          </cell>
          <cell r="F460">
            <v>0</v>
          </cell>
          <cell r="G460">
            <v>500</v>
          </cell>
          <cell r="H460">
            <v>95</v>
          </cell>
          <cell r="I460">
            <v>595</v>
          </cell>
          <cell r="J460">
            <v>5</v>
          </cell>
          <cell r="K460">
            <v>10</v>
          </cell>
          <cell r="L460">
            <v>25</v>
          </cell>
          <cell r="M460">
            <v>635</v>
          </cell>
        </row>
        <row r="461">
          <cell r="B461" t="str">
            <v>CHAZOS DE 1``   ESTRIADOS  1/4</v>
          </cell>
          <cell r="C461" t="str">
            <v>Un.</v>
          </cell>
          <cell r="D461">
            <v>43.180000000000007</v>
          </cell>
          <cell r="E461">
            <v>34</v>
          </cell>
          <cell r="F461">
            <v>0</v>
          </cell>
          <cell r="G461">
            <v>34</v>
          </cell>
          <cell r="H461">
            <v>6.46</v>
          </cell>
          <cell r="I461">
            <v>40.46</v>
          </cell>
          <cell r="J461">
            <v>0.34</v>
          </cell>
          <cell r="K461">
            <v>0.68</v>
          </cell>
          <cell r="L461">
            <v>1.7000000000000002</v>
          </cell>
          <cell r="M461">
            <v>43.180000000000007</v>
          </cell>
        </row>
        <row r="462">
          <cell r="B462" t="str">
            <v>Cinta Aislante 3M</v>
          </cell>
          <cell r="C462" t="str">
            <v>Un.</v>
          </cell>
          <cell r="D462">
            <v>5715</v>
          </cell>
          <cell r="E462">
            <v>4500</v>
          </cell>
          <cell r="F462">
            <v>0</v>
          </cell>
          <cell r="G462">
            <v>4500</v>
          </cell>
          <cell r="H462">
            <v>855</v>
          </cell>
          <cell r="I462">
            <v>5355</v>
          </cell>
          <cell r="J462">
            <v>45</v>
          </cell>
          <cell r="K462">
            <v>90</v>
          </cell>
          <cell r="L462">
            <v>225</v>
          </cell>
          <cell r="M462">
            <v>5715</v>
          </cell>
        </row>
        <row r="463">
          <cell r="B463" t="str">
            <v>Cinta Aislante Color 3M</v>
          </cell>
          <cell r="C463" t="str">
            <v>Un.</v>
          </cell>
          <cell r="D463">
            <v>4445</v>
          </cell>
          <cell r="E463">
            <v>3500</v>
          </cell>
          <cell r="F463">
            <v>0</v>
          </cell>
          <cell r="G463">
            <v>3500</v>
          </cell>
          <cell r="H463">
            <v>665</v>
          </cell>
          <cell r="I463">
            <v>4165</v>
          </cell>
          <cell r="J463">
            <v>35</v>
          </cell>
          <cell r="K463">
            <v>70</v>
          </cell>
          <cell r="L463">
            <v>175</v>
          </cell>
          <cell r="M463">
            <v>4445</v>
          </cell>
        </row>
        <row r="464">
          <cell r="B464" t="str">
            <v>Cinta Aislante Scott Super 23 Autofundente</v>
          </cell>
          <cell r="C464" t="str">
            <v>Un.</v>
          </cell>
          <cell r="D464">
            <v>42133.520000000004</v>
          </cell>
          <cell r="E464">
            <v>33176</v>
          </cell>
          <cell r="F464">
            <v>0</v>
          </cell>
          <cell r="G464">
            <v>33176</v>
          </cell>
          <cell r="H464">
            <v>6303.4400000000005</v>
          </cell>
          <cell r="I464">
            <v>39479.440000000002</v>
          </cell>
          <cell r="J464">
            <v>331.76</v>
          </cell>
          <cell r="K464">
            <v>663.52</v>
          </cell>
          <cell r="L464">
            <v>1658.8000000000002</v>
          </cell>
          <cell r="M464">
            <v>42133.520000000004</v>
          </cell>
        </row>
        <row r="465">
          <cell r="B465" t="str">
            <v xml:space="preserve">Cinta Aislante Scott Super 33 Plastica </v>
          </cell>
          <cell r="C465" t="str">
            <v>Un.</v>
          </cell>
          <cell r="D465">
            <v>12065</v>
          </cell>
          <cell r="E465">
            <v>9500</v>
          </cell>
          <cell r="F465">
            <v>0</v>
          </cell>
          <cell r="G465">
            <v>9500</v>
          </cell>
          <cell r="H465">
            <v>1805</v>
          </cell>
          <cell r="I465">
            <v>11305</v>
          </cell>
          <cell r="J465">
            <v>95</v>
          </cell>
          <cell r="K465">
            <v>190</v>
          </cell>
          <cell r="L465">
            <v>475</v>
          </cell>
          <cell r="M465">
            <v>12065</v>
          </cell>
        </row>
        <row r="466">
          <cell r="B466" t="str">
            <v>CINTA DE VINILO NARANJA 0.61X50M</v>
          </cell>
          <cell r="C466" t="str">
            <v>Un.</v>
          </cell>
          <cell r="D466">
            <v>63500</v>
          </cell>
          <cell r="E466">
            <v>50000</v>
          </cell>
          <cell r="F466">
            <v>0</v>
          </cell>
          <cell r="G466">
            <v>50000</v>
          </cell>
          <cell r="H466">
            <v>9500</v>
          </cell>
          <cell r="I466">
            <v>59500</v>
          </cell>
          <cell r="J466">
            <v>500</v>
          </cell>
          <cell r="K466">
            <v>1000</v>
          </cell>
          <cell r="L466">
            <v>2500</v>
          </cell>
          <cell r="M466">
            <v>63500</v>
          </cell>
        </row>
        <row r="467">
          <cell r="B467" t="str">
            <v xml:space="preserve">Cinta Metalica en Acero Inoxidable de 3/4 </v>
          </cell>
          <cell r="C467" t="str">
            <v>ml</v>
          </cell>
          <cell r="D467">
            <v>4210.05</v>
          </cell>
          <cell r="E467">
            <v>3315</v>
          </cell>
          <cell r="F467">
            <v>0</v>
          </cell>
          <cell r="G467">
            <v>3315</v>
          </cell>
          <cell r="H467">
            <v>629.85</v>
          </cell>
          <cell r="I467">
            <v>3944.85</v>
          </cell>
          <cell r="J467">
            <v>33.15</v>
          </cell>
          <cell r="K467">
            <v>66.3</v>
          </cell>
          <cell r="L467">
            <v>165.75</v>
          </cell>
          <cell r="M467">
            <v>4210.05</v>
          </cell>
        </row>
        <row r="468">
          <cell r="B468" t="str">
            <v xml:space="preserve">Cinta Metalica en Acero Inoxidable de 5/8 </v>
          </cell>
          <cell r="C468" t="str">
            <v>Un.</v>
          </cell>
          <cell r="D468">
            <v>3460.75</v>
          </cell>
          <cell r="E468">
            <v>2725</v>
          </cell>
          <cell r="F468">
            <v>0</v>
          </cell>
          <cell r="G468">
            <v>2725</v>
          </cell>
          <cell r="H468">
            <v>517.75</v>
          </cell>
          <cell r="I468">
            <v>3242.75</v>
          </cell>
          <cell r="J468">
            <v>27.25</v>
          </cell>
          <cell r="K468">
            <v>54.5</v>
          </cell>
          <cell r="L468">
            <v>136.25</v>
          </cell>
          <cell r="M468">
            <v>3460.75</v>
          </cell>
        </row>
        <row r="469">
          <cell r="B469" t="str">
            <v>CINTA PARA IMPRESORA LS8 1/2``</v>
          </cell>
          <cell r="C469" t="str">
            <v>Un.</v>
          </cell>
          <cell r="D469">
            <v>81840.070000000022</v>
          </cell>
          <cell r="E469">
            <v>64441</v>
          </cell>
          <cell r="F469">
            <v>0</v>
          </cell>
          <cell r="G469">
            <v>64441</v>
          </cell>
          <cell r="H469">
            <v>12243.79</v>
          </cell>
          <cell r="I469">
            <v>76684.790000000008</v>
          </cell>
          <cell r="J469">
            <v>644.41</v>
          </cell>
          <cell r="K469">
            <v>1288.82</v>
          </cell>
          <cell r="L469">
            <v>3222.05</v>
          </cell>
          <cell r="M469">
            <v>81840.070000000022</v>
          </cell>
        </row>
        <row r="470">
          <cell r="B470" t="str">
            <v>Cinta Peligro</v>
          </cell>
          <cell r="C470" t="str">
            <v>Un.</v>
          </cell>
          <cell r="D470">
            <v>11811</v>
          </cell>
          <cell r="E470">
            <v>9300</v>
          </cell>
          <cell r="F470">
            <v>0</v>
          </cell>
          <cell r="G470">
            <v>9300</v>
          </cell>
          <cell r="H470">
            <v>1767</v>
          </cell>
          <cell r="I470">
            <v>11067</v>
          </cell>
          <cell r="J470">
            <v>93</v>
          </cell>
          <cell r="K470">
            <v>186</v>
          </cell>
          <cell r="L470">
            <v>465</v>
          </cell>
          <cell r="M470">
            <v>11811</v>
          </cell>
        </row>
        <row r="471">
          <cell r="B471" t="str">
            <v>CINTA TEMFLEX  18MM X 20MTS  NEGRA</v>
          </cell>
          <cell r="C471" t="str">
            <v>Un.</v>
          </cell>
          <cell r="D471">
            <v>3550.92</v>
          </cell>
          <cell r="E471">
            <v>2796</v>
          </cell>
          <cell r="F471">
            <v>0</v>
          </cell>
          <cell r="G471">
            <v>2796</v>
          </cell>
          <cell r="H471">
            <v>531.24</v>
          </cell>
          <cell r="I471">
            <v>3327.24</v>
          </cell>
          <cell r="J471">
            <v>27.96</v>
          </cell>
          <cell r="K471">
            <v>55.92</v>
          </cell>
          <cell r="L471">
            <v>139.80000000000001</v>
          </cell>
          <cell r="M471">
            <v>3550.92</v>
          </cell>
        </row>
        <row r="472">
          <cell r="B472" t="str">
            <v>Clavija con polo a tierra de caucho</v>
          </cell>
          <cell r="C472" t="str">
            <v>Un.</v>
          </cell>
          <cell r="D472">
            <v>2470.15</v>
          </cell>
          <cell r="E472">
            <v>1945</v>
          </cell>
          <cell r="F472">
            <v>0</v>
          </cell>
          <cell r="G472">
            <v>1945</v>
          </cell>
          <cell r="H472">
            <v>369.55</v>
          </cell>
          <cell r="I472">
            <v>2314.5500000000002</v>
          </cell>
          <cell r="J472">
            <v>19.45</v>
          </cell>
          <cell r="K472">
            <v>38.9</v>
          </cell>
          <cell r="L472">
            <v>97.25</v>
          </cell>
          <cell r="M472">
            <v>2470.15</v>
          </cell>
        </row>
        <row r="473">
          <cell r="B473" t="str">
            <v xml:space="preserve">Codo Canaleta Plastica 20 x 12 Mms  </v>
          </cell>
          <cell r="C473" t="str">
            <v>Un.</v>
          </cell>
          <cell r="D473">
            <v>952.5</v>
          </cell>
          <cell r="E473">
            <v>750</v>
          </cell>
          <cell r="F473">
            <v>0</v>
          </cell>
          <cell r="G473">
            <v>750</v>
          </cell>
          <cell r="H473">
            <v>142.5</v>
          </cell>
          <cell r="I473">
            <v>892.5</v>
          </cell>
          <cell r="J473">
            <v>7.5</v>
          </cell>
          <cell r="K473">
            <v>15</v>
          </cell>
          <cell r="L473">
            <v>37.5</v>
          </cell>
          <cell r="M473">
            <v>952.5</v>
          </cell>
        </row>
        <row r="474">
          <cell r="B474" t="str">
            <v xml:space="preserve">Codo Canaleta Plastica 30 x 12 Mms  </v>
          </cell>
          <cell r="C474" t="str">
            <v>Un.</v>
          </cell>
          <cell r="D474">
            <v>1143</v>
          </cell>
          <cell r="E474">
            <v>900</v>
          </cell>
          <cell r="F474">
            <v>0</v>
          </cell>
          <cell r="G474">
            <v>900</v>
          </cell>
          <cell r="H474">
            <v>171</v>
          </cell>
          <cell r="I474">
            <v>1071</v>
          </cell>
          <cell r="J474">
            <v>9</v>
          </cell>
          <cell r="K474">
            <v>18</v>
          </cell>
          <cell r="L474">
            <v>45</v>
          </cell>
          <cell r="M474">
            <v>1143</v>
          </cell>
        </row>
        <row r="475">
          <cell r="B475" t="str">
            <v xml:space="preserve">Cofre Interperie Horizontal para un Medidor con Espacio  </v>
          </cell>
          <cell r="C475" t="str">
            <v>Un.</v>
          </cell>
          <cell r="D475">
            <v>0</v>
          </cell>
          <cell r="E475">
            <v>0</v>
          </cell>
          <cell r="F475">
            <v>0</v>
          </cell>
          <cell r="G475">
            <v>0</v>
          </cell>
          <cell r="H475">
            <v>0</v>
          </cell>
          <cell r="I475">
            <v>0</v>
          </cell>
          <cell r="J475">
            <v>0</v>
          </cell>
          <cell r="K475">
            <v>0</v>
          </cell>
          <cell r="L475">
            <v>0</v>
          </cell>
          <cell r="M475">
            <v>0</v>
          </cell>
        </row>
        <row r="476">
          <cell r="B476" t="str">
            <v xml:space="preserve">Cofre Interperie para 1 Medidor </v>
          </cell>
          <cell r="C476" t="str">
            <v>Un.</v>
          </cell>
          <cell r="D476">
            <v>101600</v>
          </cell>
          <cell r="E476">
            <v>80000</v>
          </cell>
          <cell r="F476">
            <v>0</v>
          </cell>
          <cell r="G476">
            <v>80000</v>
          </cell>
          <cell r="H476">
            <v>15200</v>
          </cell>
          <cell r="I476">
            <v>95200</v>
          </cell>
          <cell r="J476">
            <v>800</v>
          </cell>
          <cell r="K476">
            <v>1600</v>
          </cell>
          <cell r="L476">
            <v>4000</v>
          </cell>
          <cell r="M476">
            <v>101600</v>
          </cell>
        </row>
        <row r="477">
          <cell r="B477" t="str">
            <v>Cofre Interperie para 3 Medidores</v>
          </cell>
          <cell r="C477" t="str">
            <v>Un.</v>
          </cell>
          <cell r="D477">
            <v>436880</v>
          </cell>
          <cell r="E477">
            <v>344000</v>
          </cell>
          <cell r="F477">
            <v>0</v>
          </cell>
          <cell r="G477">
            <v>344000</v>
          </cell>
          <cell r="H477">
            <v>65360</v>
          </cell>
          <cell r="I477">
            <v>409360</v>
          </cell>
          <cell r="J477">
            <v>3440</v>
          </cell>
          <cell r="K477">
            <v>6880</v>
          </cell>
          <cell r="L477">
            <v>17200</v>
          </cell>
          <cell r="M477">
            <v>436880</v>
          </cell>
        </row>
        <row r="478">
          <cell r="B478" t="str">
            <v xml:space="preserve">Cofre Interperie Vertical para un Medidor con Espacio </v>
          </cell>
          <cell r="C478" t="str">
            <v>Un.</v>
          </cell>
          <cell r="D478">
            <v>250190</v>
          </cell>
          <cell r="E478">
            <v>197000</v>
          </cell>
          <cell r="F478">
            <v>0</v>
          </cell>
          <cell r="G478">
            <v>197000</v>
          </cell>
          <cell r="H478">
            <v>37430</v>
          </cell>
          <cell r="I478">
            <v>234430</v>
          </cell>
          <cell r="J478">
            <v>1970</v>
          </cell>
          <cell r="K478">
            <v>3940</v>
          </cell>
          <cell r="L478">
            <v>9850</v>
          </cell>
          <cell r="M478">
            <v>250190</v>
          </cell>
        </row>
        <row r="479">
          <cell r="B479" t="str">
            <v xml:space="preserve">Collarin de 10 - 12 Dos Salidas - Pl. 1/4 </v>
          </cell>
          <cell r="C479" t="str">
            <v>Un.</v>
          </cell>
          <cell r="D479">
            <v>21971</v>
          </cell>
          <cell r="E479">
            <v>17300</v>
          </cell>
          <cell r="F479">
            <v>0</v>
          </cell>
          <cell r="G479">
            <v>17300</v>
          </cell>
          <cell r="H479">
            <v>3287</v>
          </cell>
          <cell r="I479">
            <v>20587</v>
          </cell>
          <cell r="J479">
            <v>173</v>
          </cell>
          <cell r="K479">
            <v>346</v>
          </cell>
          <cell r="L479">
            <v>865</v>
          </cell>
          <cell r="M479">
            <v>21971</v>
          </cell>
        </row>
        <row r="480">
          <cell r="B480" t="str">
            <v xml:space="preserve">Collarin de 10- 12 Una Salida - Pl. 1/4 </v>
          </cell>
          <cell r="C480" t="str">
            <v>Un.</v>
          </cell>
          <cell r="D480">
            <v>17145</v>
          </cell>
          <cell r="E480">
            <v>13500</v>
          </cell>
          <cell r="F480">
            <v>0</v>
          </cell>
          <cell r="G480">
            <v>13500</v>
          </cell>
          <cell r="H480">
            <v>2565</v>
          </cell>
          <cell r="I480">
            <v>16065</v>
          </cell>
          <cell r="J480">
            <v>135</v>
          </cell>
          <cell r="K480">
            <v>270</v>
          </cell>
          <cell r="L480">
            <v>675</v>
          </cell>
          <cell r="M480">
            <v>17145</v>
          </cell>
        </row>
        <row r="481">
          <cell r="B481" t="str">
            <v>Collarin de 5 - 6 Dos Salidas - Pl. 1/4</v>
          </cell>
          <cell r="C481" t="str">
            <v>Un.</v>
          </cell>
          <cell r="D481">
            <v>14859</v>
          </cell>
          <cell r="E481">
            <v>11700</v>
          </cell>
          <cell r="F481">
            <v>0</v>
          </cell>
          <cell r="G481">
            <v>11700</v>
          </cell>
          <cell r="H481">
            <v>2223</v>
          </cell>
          <cell r="I481">
            <v>13923</v>
          </cell>
          <cell r="J481">
            <v>117</v>
          </cell>
          <cell r="K481">
            <v>234</v>
          </cell>
          <cell r="L481">
            <v>585</v>
          </cell>
          <cell r="M481">
            <v>14859</v>
          </cell>
        </row>
        <row r="482">
          <cell r="B482" t="str">
            <v xml:space="preserve">Collarin de 5 - 6 Una Salida - Pl. 1/4 </v>
          </cell>
          <cell r="C482" t="str">
            <v>Un.</v>
          </cell>
          <cell r="D482">
            <v>14478</v>
          </cell>
          <cell r="E482">
            <v>11400</v>
          </cell>
          <cell r="F482">
            <v>0</v>
          </cell>
          <cell r="G482">
            <v>11400</v>
          </cell>
          <cell r="H482">
            <v>2166</v>
          </cell>
          <cell r="I482">
            <v>13566</v>
          </cell>
          <cell r="J482">
            <v>114</v>
          </cell>
          <cell r="K482">
            <v>228</v>
          </cell>
          <cell r="L482">
            <v>570</v>
          </cell>
          <cell r="M482">
            <v>14478</v>
          </cell>
        </row>
        <row r="483">
          <cell r="B483" t="str">
            <v xml:space="preserve">Collarin de 7 - 8 Dos Salidas - Pl. 1/4 </v>
          </cell>
          <cell r="C483" t="str">
            <v>Un.</v>
          </cell>
          <cell r="D483">
            <v>16090.9</v>
          </cell>
          <cell r="E483">
            <v>12670</v>
          </cell>
          <cell r="F483">
            <v>0</v>
          </cell>
          <cell r="G483">
            <v>12670</v>
          </cell>
          <cell r="H483">
            <v>2407.3000000000002</v>
          </cell>
          <cell r="I483">
            <v>15077.3</v>
          </cell>
          <cell r="J483">
            <v>126.7</v>
          </cell>
          <cell r="K483">
            <v>253.4</v>
          </cell>
          <cell r="L483">
            <v>633.5</v>
          </cell>
          <cell r="M483">
            <v>16090.9</v>
          </cell>
        </row>
        <row r="484">
          <cell r="B484" t="str">
            <v xml:space="preserve">Collarin de 7 - 8 Una Salida - Pl. 1/4 </v>
          </cell>
          <cell r="C484" t="str">
            <v>Un.</v>
          </cell>
          <cell r="D484">
            <v>15265.4</v>
          </cell>
          <cell r="E484">
            <v>12020</v>
          </cell>
          <cell r="F484">
            <v>0</v>
          </cell>
          <cell r="G484">
            <v>12020</v>
          </cell>
          <cell r="H484">
            <v>2283.8000000000002</v>
          </cell>
          <cell r="I484">
            <v>14303.8</v>
          </cell>
          <cell r="J484">
            <v>120.2</v>
          </cell>
          <cell r="K484">
            <v>240.4</v>
          </cell>
          <cell r="L484">
            <v>601</v>
          </cell>
          <cell r="M484">
            <v>15265.4</v>
          </cell>
        </row>
        <row r="485">
          <cell r="B485" t="str">
            <v>Collarín de 7-8" doble salida</v>
          </cell>
          <cell r="C485" t="str">
            <v>Un.</v>
          </cell>
          <cell r="D485">
            <v>33058.100000000006</v>
          </cell>
          <cell r="E485">
            <v>26030.000000000004</v>
          </cell>
          <cell r="F485">
            <v>0</v>
          </cell>
          <cell r="G485">
            <v>26030.000000000004</v>
          </cell>
          <cell r="H485">
            <v>4945.7000000000007</v>
          </cell>
          <cell r="I485">
            <v>30975.700000000004</v>
          </cell>
          <cell r="J485">
            <v>260.30000000000007</v>
          </cell>
          <cell r="K485">
            <v>520.60000000000014</v>
          </cell>
          <cell r="L485">
            <v>1301.5000000000002</v>
          </cell>
          <cell r="M485">
            <v>33058.100000000006</v>
          </cell>
        </row>
        <row r="486">
          <cell r="B486" t="str">
            <v xml:space="preserve">Collarin de 9 - 10 Dos Salidas - Pl. 1/4 </v>
          </cell>
          <cell r="C486" t="str">
            <v>Un.</v>
          </cell>
          <cell r="D486">
            <v>17614.900000000001</v>
          </cell>
          <cell r="E486">
            <v>13870</v>
          </cell>
          <cell r="F486">
            <v>0</v>
          </cell>
          <cell r="G486">
            <v>13870</v>
          </cell>
          <cell r="H486">
            <v>2635.3</v>
          </cell>
          <cell r="I486">
            <v>16505.3</v>
          </cell>
          <cell r="J486">
            <v>138.70000000000002</v>
          </cell>
          <cell r="K486">
            <v>277.40000000000003</v>
          </cell>
          <cell r="L486">
            <v>693.5</v>
          </cell>
          <cell r="M486">
            <v>17614.900000000001</v>
          </cell>
        </row>
        <row r="487">
          <cell r="B487" t="str">
            <v xml:space="preserve">Collarin de 9 - 10 Una Salida - Pl. 1/4 </v>
          </cell>
          <cell r="C487" t="str">
            <v>Un.</v>
          </cell>
          <cell r="D487">
            <v>17589.5</v>
          </cell>
          <cell r="E487">
            <v>13850</v>
          </cell>
          <cell r="F487">
            <v>0</v>
          </cell>
          <cell r="G487">
            <v>13850</v>
          </cell>
          <cell r="H487">
            <v>2631.5</v>
          </cell>
          <cell r="I487">
            <v>16481.5</v>
          </cell>
          <cell r="J487">
            <v>138.5</v>
          </cell>
          <cell r="K487">
            <v>277</v>
          </cell>
          <cell r="L487">
            <v>692.5</v>
          </cell>
          <cell r="M487">
            <v>17589.5</v>
          </cell>
        </row>
        <row r="488">
          <cell r="B488" t="str">
            <v xml:space="preserve">Collarin para Transformador de 7 - 8 - Pl. 2 </v>
          </cell>
          <cell r="C488" t="str">
            <v>Un.</v>
          </cell>
          <cell r="D488">
            <v>21907.5</v>
          </cell>
          <cell r="E488">
            <v>17250</v>
          </cell>
          <cell r="F488">
            <v>0</v>
          </cell>
          <cell r="G488">
            <v>17250</v>
          </cell>
          <cell r="H488">
            <v>3277.5</v>
          </cell>
          <cell r="I488">
            <v>20527.5</v>
          </cell>
          <cell r="J488">
            <v>172.5</v>
          </cell>
          <cell r="K488">
            <v>345</v>
          </cell>
          <cell r="L488">
            <v>862.5</v>
          </cell>
          <cell r="M488">
            <v>21907.5</v>
          </cell>
        </row>
        <row r="489">
          <cell r="B489" t="str">
            <v xml:space="preserve">Collarin para Transformador de 9 - 10 - Pl. 2 </v>
          </cell>
          <cell r="C489" t="str">
            <v>Un.</v>
          </cell>
          <cell r="D489">
            <v>30988</v>
          </cell>
          <cell r="E489">
            <v>24400</v>
          </cell>
          <cell r="F489">
            <v>0</v>
          </cell>
          <cell r="G489">
            <v>24400</v>
          </cell>
          <cell r="H489">
            <v>4636</v>
          </cell>
          <cell r="I489">
            <v>29036</v>
          </cell>
          <cell r="J489">
            <v>244</v>
          </cell>
          <cell r="K489">
            <v>488</v>
          </cell>
          <cell r="L489">
            <v>1220</v>
          </cell>
          <cell r="M489">
            <v>30988</v>
          </cell>
        </row>
        <row r="490">
          <cell r="B490" t="str">
            <v xml:space="preserve">Compuesto Sellante Sólido (500 gramos)  </v>
          </cell>
          <cell r="C490" t="str">
            <v>Un.</v>
          </cell>
          <cell r="D490">
            <v>42722.8</v>
          </cell>
          <cell r="E490">
            <v>33640</v>
          </cell>
          <cell r="F490">
            <v>0</v>
          </cell>
          <cell r="G490">
            <v>33640</v>
          </cell>
          <cell r="H490">
            <v>6391.6</v>
          </cell>
          <cell r="I490">
            <v>40031.599999999999</v>
          </cell>
          <cell r="J490">
            <v>336.40000000000003</v>
          </cell>
          <cell r="K490">
            <v>672.80000000000007</v>
          </cell>
          <cell r="L490">
            <v>1682</v>
          </cell>
          <cell r="M490">
            <v>42722.8</v>
          </cell>
        </row>
        <row r="491">
          <cell r="B491" t="str">
            <v>Concreto de 2000 PSI</v>
          </cell>
          <cell r="C491" t="str">
            <v>M³</v>
          </cell>
          <cell r="D491">
            <v>345440</v>
          </cell>
          <cell r="E491">
            <v>272000</v>
          </cell>
          <cell r="F491">
            <v>0</v>
          </cell>
          <cell r="G491">
            <v>272000</v>
          </cell>
          <cell r="H491">
            <v>51680</v>
          </cell>
          <cell r="I491">
            <v>323680</v>
          </cell>
          <cell r="J491">
            <v>2720</v>
          </cell>
          <cell r="K491">
            <v>5440</v>
          </cell>
          <cell r="L491">
            <v>13600</v>
          </cell>
          <cell r="M491">
            <v>345440</v>
          </cell>
        </row>
        <row r="492">
          <cell r="B492" t="str">
            <v xml:space="preserve">Concreto de 3000 PSI </v>
          </cell>
          <cell r="C492" t="str">
            <v>M³</v>
          </cell>
          <cell r="D492">
            <v>473880.18000000005</v>
          </cell>
          <cell r="E492">
            <v>373134</v>
          </cell>
          <cell r="F492">
            <v>0</v>
          </cell>
          <cell r="G492">
            <v>373134</v>
          </cell>
          <cell r="H492">
            <v>70895.460000000006</v>
          </cell>
          <cell r="I492">
            <v>444029.46</v>
          </cell>
          <cell r="J492">
            <v>3731.34</v>
          </cell>
          <cell r="K492">
            <v>7462.68</v>
          </cell>
          <cell r="L492">
            <v>18656.7</v>
          </cell>
          <cell r="M492">
            <v>473880.18000000005</v>
          </cell>
        </row>
        <row r="493">
          <cell r="B493" t="str">
            <v>Condensador de 10 KVAR - 220 Vol. AC para correccion FP</v>
          </cell>
          <cell r="C493" t="str">
            <v>Un.</v>
          </cell>
          <cell r="D493">
            <v>350393</v>
          </cell>
          <cell r="E493">
            <v>275900</v>
          </cell>
          <cell r="F493">
            <v>0</v>
          </cell>
          <cell r="G493">
            <v>275900</v>
          </cell>
          <cell r="H493">
            <v>52421</v>
          </cell>
          <cell r="I493">
            <v>328321</v>
          </cell>
          <cell r="J493">
            <v>2759</v>
          </cell>
          <cell r="K493">
            <v>5518</v>
          </cell>
          <cell r="L493">
            <v>13795</v>
          </cell>
          <cell r="M493">
            <v>350393</v>
          </cell>
        </row>
        <row r="494">
          <cell r="B494" t="str">
            <v>Condensador de 10 KVAR - 440 Vol. AC para correccion FP</v>
          </cell>
          <cell r="C494" t="str">
            <v>Un.</v>
          </cell>
          <cell r="D494">
            <v>164084</v>
          </cell>
          <cell r="E494">
            <v>129200</v>
          </cell>
          <cell r="F494">
            <v>0</v>
          </cell>
          <cell r="G494">
            <v>129200</v>
          </cell>
          <cell r="H494">
            <v>24548</v>
          </cell>
          <cell r="I494">
            <v>153748</v>
          </cell>
          <cell r="J494">
            <v>1292</v>
          </cell>
          <cell r="K494">
            <v>2584</v>
          </cell>
          <cell r="L494">
            <v>6460</v>
          </cell>
          <cell r="M494">
            <v>164084</v>
          </cell>
        </row>
        <row r="495">
          <cell r="B495" t="str">
            <v>Condensador de 15 KVAR - 440 Vol. AC para correccion FP</v>
          </cell>
          <cell r="C495" t="str">
            <v>Un.</v>
          </cell>
          <cell r="D495">
            <v>205740</v>
          </cell>
          <cell r="E495">
            <v>162000</v>
          </cell>
          <cell r="F495">
            <v>0</v>
          </cell>
          <cell r="G495">
            <v>162000</v>
          </cell>
          <cell r="H495">
            <v>30780</v>
          </cell>
          <cell r="I495">
            <v>192780</v>
          </cell>
          <cell r="J495">
            <v>1620</v>
          </cell>
          <cell r="K495">
            <v>3240</v>
          </cell>
          <cell r="L495">
            <v>8100</v>
          </cell>
          <cell r="M495">
            <v>205740</v>
          </cell>
        </row>
        <row r="496">
          <cell r="B496" t="str">
            <v>Condensador de 20 KVAR - 440 Vol. AC para correccion FP</v>
          </cell>
          <cell r="C496" t="str">
            <v>Un.</v>
          </cell>
          <cell r="D496">
            <v>386746.75</v>
          </cell>
          <cell r="E496">
            <v>304525</v>
          </cell>
          <cell r="F496">
            <v>0</v>
          </cell>
          <cell r="G496">
            <v>304525</v>
          </cell>
          <cell r="H496">
            <v>57859.75</v>
          </cell>
          <cell r="I496">
            <v>362384.75</v>
          </cell>
          <cell r="J496">
            <v>3045.25</v>
          </cell>
          <cell r="K496">
            <v>6090.5</v>
          </cell>
          <cell r="L496">
            <v>15226.25</v>
          </cell>
          <cell r="M496">
            <v>386746.75</v>
          </cell>
        </row>
        <row r="497">
          <cell r="B497" t="str">
            <v>Condensador de 25 KVAR - 440 Vol. AC para correccion FP</v>
          </cell>
          <cell r="C497" t="str">
            <v>Un.</v>
          </cell>
          <cell r="D497">
            <v>481965</v>
          </cell>
          <cell r="E497">
            <v>379500</v>
          </cell>
          <cell r="F497">
            <v>0</v>
          </cell>
          <cell r="G497">
            <v>379500</v>
          </cell>
          <cell r="H497">
            <v>72105</v>
          </cell>
          <cell r="I497">
            <v>451605</v>
          </cell>
          <cell r="J497">
            <v>3795</v>
          </cell>
          <cell r="K497">
            <v>7590</v>
          </cell>
          <cell r="L497">
            <v>18975</v>
          </cell>
          <cell r="M497">
            <v>481965</v>
          </cell>
        </row>
        <row r="498">
          <cell r="B498" t="str">
            <v>Condensador de 5 KVAR - 220 Vol. AC para correccion FP</v>
          </cell>
          <cell r="C498" t="str">
            <v>Un.</v>
          </cell>
          <cell r="D498">
            <v>207010</v>
          </cell>
          <cell r="E498">
            <v>163000</v>
          </cell>
          <cell r="F498">
            <v>0</v>
          </cell>
          <cell r="G498">
            <v>163000</v>
          </cell>
          <cell r="H498">
            <v>30970</v>
          </cell>
          <cell r="I498">
            <v>193970</v>
          </cell>
          <cell r="J498">
            <v>1630</v>
          </cell>
          <cell r="K498">
            <v>3260</v>
          </cell>
          <cell r="L498">
            <v>8150</v>
          </cell>
          <cell r="M498">
            <v>207010</v>
          </cell>
        </row>
        <row r="499">
          <cell r="B499" t="str">
            <v>Condensador de 5 KVAR - 440 Vol. AC para correccion FP</v>
          </cell>
          <cell r="C499" t="str">
            <v>Un.</v>
          </cell>
          <cell r="D499">
            <v>145669</v>
          </cell>
          <cell r="E499">
            <v>114700</v>
          </cell>
          <cell r="F499">
            <v>0</v>
          </cell>
          <cell r="G499">
            <v>114700</v>
          </cell>
          <cell r="H499">
            <v>21793</v>
          </cell>
          <cell r="I499">
            <v>136493</v>
          </cell>
          <cell r="J499">
            <v>1147</v>
          </cell>
          <cell r="K499">
            <v>2294</v>
          </cell>
          <cell r="L499">
            <v>5735</v>
          </cell>
          <cell r="M499">
            <v>145669</v>
          </cell>
        </row>
        <row r="500">
          <cell r="B500" t="str">
            <v>Conductor concéntrico 3xNo.6 Cobre</v>
          </cell>
          <cell r="C500" t="str">
            <v>Ml.</v>
          </cell>
          <cell r="D500">
            <v>26670</v>
          </cell>
          <cell r="E500">
            <v>21000</v>
          </cell>
          <cell r="F500">
            <v>0</v>
          </cell>
          <cell r="G500">
            <v>21000</v>
          </cell>
          <cell r="H500">
            <v>3990</v>
          </cell>
          <cell r="I500">
            <v>24990</v>
          </cell>
          <cell r="J500">
            <v>210</v>
          </cell>
          <cell r="K500">
            <v>420</v>
          </cell>
          <cell r="L500">
            <v>1050</v>
          </cell>
          <cell r="M500">
            <v>26670</v>
          </cell>
        </row>
        <row r="501">
          <cell r="B501" t="str">
            <v>Conduleta Tipo LB de 1</v>
          </cell>
          <cell r="C501" t="str">
            <v>Un.</v>
          </cell>
          <cell r="D501">
            <v>12846.05</v>
          </cell>
          <cell r="E501">
            <v>10115</v>
          </cell>
          <cell r="F501">
            <v>0</v>
          </cell>
          <cell r="G501">
            <v>10115</v>
          </cell>
          <cell r="H501">
            <v>1921.85</v>
          </cell>
          <cell r="I501">
            <v>12036.85</v>
          </cell>
          <cell r="J501">
            <v>101.15</v>
          </cell>
          <cell r="K501">
            <v>202.3</v>
          </cell>
          <cell r="L501">
            <v>505.75</v>
          </cell>
          <cell r="M501">
            <v>12846.05</v>
          </cell>
        </row>
        <row r="502">
          <cell r="B502" t="str">
            <v xml:space="preserve">Conduleta Tipo LB de 1 1/2 </v>
          </cell>
          <cell r="C502" t="str">
            <v>Un.</v>
          </cell>
          <cell r="D502">
            <v>24277.32</v>
          </cell>
          <cell r="E502">
            <v>19116</v>
          </cell>
          <cell r="F502">
            <v>0</v>
          </cell>
          <cell r="G502">
            <v>19116</v>
          </cell>
          <cell r="H502">
            <v>3632.04</v>
          </cell>
          <cell r="I502">
            <v>22748.04</v>
          </cell>
          <cell r="J502">
            <v>191.16</v>
          </cell>
          <cell r="K502">
            <v>382.32</v>
          </cell>
          <cell r="L502">
            <v>955.80000000000007</v>
          </cell>
          <cell r="M502">
            <v>24277.32</v>
          </cell>
        </row>
        <row r="503">
          <cell r="B503" t="str">
            <v>Conduleta Tipo LB de 1 1/4</v>
          </cell>
          <cell r="C503" t="str">
            <v>Un.</v>
          </cell>
          <cell r="D503">
            <v>23453.089999999997</v>
          </cell>
          <cell r="E503">
            <v>18467</v>
          </cell>
          <cell r="F503">
            <v>0</v>
          </cell>
          <cell r="G503">
            <v>18467</v>
          </cell>
          <cell r="H503">
            <v>3508.73</v>
          </cell>
          <cell r="I503">
            <v>21975.73</v>
          </cell>
          <cell r="J503">
            <v>184.67000000000002</v>
          </cell>
          <cell r="K503">
            <v>369.34000000000003</v>
          </cell>
          <cell r="L503">
            <v>923.35</v>
          </cell>
          <cell r="M503">
            <v>23453.089999999997</v>
          </cell>
        </row>
        <row r="504">
          <cell r="B504" t="str">
            <v>Conduleta Tipo LB de 1/2</v>
          </cell>
          <cell r="C504" t="str">
            <v>Un.</v>
          </cell>
          <cell r="D504">
            <v>6127.75</v>
          </cell>
          <cell r="E504">
            <v>4825</v>
          </cell>
          <cell r="F504">
            <v>0</v>
          </cell>
          <cell r="G504">
            <v>4825</v>
          </cell>
          <cell r="H504">
            <v>916.75</v>
          </cell>
          <cell r="I504">
            <v>5741.75</v>
          </cell>
          <cell r="J504">
            <v>48.25</v>
          </cell>
          <cell r="K504">
            <v>96.5</v>
          </cell>
          <cell r="L504">
            <v>241.25</v>
          </cell>
          <cell r="M504">
            <v>6127.75</v>
          </cell>
        </row>
        <row r="505">
          <cell r="B505" t="str">
            <v xml:space="preserve">Conduleta Tipo LB de 2 </v>
          </cell>
          <cell r="C505" t="str">
            <v>Un.</v>
          </cell>
          <cell r="D505">
            <v>42428.160000000011</v>
          </cell>
          <cell r="E505">
            <v>33408</v>
          </cell>
          <cell r="F505">
            <v>0</v>
          </cell>
          <cell r="G505">
            <v>33408</v>
          </cell>
          <cell r="H505">
            <v>6347.52</v>
          </cell>
          <cell r="I505">
            <v>39755.520000000004</v>
          </cell>
          <cell r="J505">
            <v>334.08</v>
          </cell>
          <cell r="K505">
            <v>668.16</v>
          </cell>
          <cell r="L505">
            <v>1670.4</v>
          </cell>
          <cell r="M505">
            <v>42428.160000000011</v>
          </cell>
        </row>
        <row r="506">
          <cell r="B506" t="str">
            <v>Conduleta Tipo LB de 3/4</v>
          </cell>
          <cell r="C506" t="str">
            <v>Un.</v>
          </cell>
          <cell r="D506">
            <v>8484.8700000000008</v>
          </cell>
          <cell r="E506">
            <v>6681</v>
          </cell>
          <cell r="F506">
            <v>0</v>
          </cell>
          <cell r="G506">
            <v>6681</v>
          </cell>
          <cell r="H506">
            <v>1269.3900000000001</v>
          </cell>
          <cell r="I506">
            <v>7950.39</v>
          </cell>
          <cell r="J506">
            <v>66.81</v>
          </cell>
          <cell r="K506">
            <v>133.62</v>
          </cell>
          <cell r="L506">
            <v>334.05</v>
          </cell>
          <cell r="M506">
            <v>8484.8700000000008</v>
          </cell>
        </row>
        <row r="507">
          <cell r="B507" t="str">
            <v>Conduleta Tipo LL de 1</v>
          </cell>
          <cell r="C507" t="str">
            <v>Un.</v>
          </cell>
          <cell r="D507">
            <v>12846.05</v>
          </cell>
          <cell r="E507">
            <v>10115</v>
          </cell>
          <cell r="F507">
            <v>0</v>
          </cell>
          <cell r="G507">
            <v>10115</v>
          </cell>
          <cell r="H507">
            <v>1921.85</v>
          </cell>
          <cell r="I507">
            <v>12036.85</v>
          </cell>
          <cell r="J507">
            <v>101.15</v>
          </cell>
          <cell r="K507">
            <v>202.3</v>
          </cell>
          <cell r="L507">
            <v>505.75</v>
          </cell>
          <cell r="M507">
            <v>12846.05</v>
          </cell>
        </row>
        <row r="508">
          <cell r="B508" t="str">
            <v>Conduleta Tipo LL de 1 1/2</v>
          </cell>
          <cell r="C508" t="str">
            <v>Un.</v>
          </cell>
          <cell r="D508">
            <v>24277.32</v>
          </cell>
          <cell r="E508">
            <v>19116</v>
          </cell>
          <cell r="F508">
            <v>0</v>
          </cell>
          <cell r="G508">
            <v>19116</v>
          </cell>
          <cell r="H508">
            <v>3632.04</v>
          </cell>
          <cell r="I508">
            <v>22748.04</v>
          </cell>
          <cell r="J508">
            <v>191.16</v>
          </cell>
          <cell r="K508">
            <v>382.32</v>
          </cell>
          <cell r="L508">
            <v>955.80000000000007</v>
          </cell>
          <cell r="M508">
            <v>24277.32</v>
          </cell>
        </row>
        <row r="509">
          <cell r="B509" t="str">
            <v>Conduleta Tipo LL de 1 1/4</v>
          </cell>
          <cell r="C509" t="str">
            <v>Un.</v>
          </cell>
          <cell r="D509">
            <v>23453.089999999997</v>
          </cell>
          <cell r="E509">
            <v>18467</v>
          </cell>
          <cell r="F509">
            <v>0</v>
          </cell>
          <cell r="G509">
            <v>18467</v>
          </cell>
          <cell r="H509">
            <v>3508.73</v>
          </cell>
          <cell r="I509">
            <v>21975.73</v>
          </cell>
          <cell r="J509">
            <v>184.67000000000002</v>
          </cell>
          <cell r="K509">
            <v>369.34000000000003</v>
          </cell>
          <cell r="L509">
            <v>923.35</v>
          </cell>
          <cell r="M509">
            <v>23453.089999999997</v>
          </cell>
        </row>
        <row r="510">
          <cell r="B510" t="str">
            <v>Conduleta Tipo LL de 1/2</v>
          </cell>
          <cell r="C510" t="str">
            <v>Un.</v>
          </cell>
          <cell r="D510">
            <v>6127.75</v>
          </cell>
          <cell r="E510">
            <v>4825</v>
          </cell>
          <cell r="F510">
            <v>0</v>
          </cell>
          <cell r="G510">
            <v>4825</v>
          </cell>
          <cell r="H510">
            <v>916.75</v>
          </cell>
          <cell r="I510">
            <v>5741.75</v>
          </cell>
          <cell r="J510">
            <v>48.25</v>
          </cell>
          <cell r="K510">
            <v>96.5</v>
          </cell>
          <cell r="L510">
            <v>241.25</v>
          </cell>
          <cell r="M510">
            <v>6127.75</v>
          </cell>
        </row>
        <row r="511">
          <cell r="B511" t="str">
            <v>Conduleta Tipo LL de 2</v>
          </cell>
          <cell r="C511" t="str">
            <v>Un.</v>
          </cell>
          <cell r="D511">
            <v>42428.160000000011</v>
          </cell>
          <cell r="E511">
            <v>33408</v>
          </cell>
          <cell r="F511">
            <v>0</v>
          </cell>
          <cell r="G511">
            <v>33408</v>
          </cell>
          <cell r="H511">
            <v>6347.52</v>
          </cell>
          <cell r="I511">
            <v>39755.520000000004</v>
          </cell>
          <cell r="J511">
            <v>334.08</v>
          </cell>
          <cell r="K511">
            <v>668.16</v>
          </cell>
          <cell r="L511">
            <v>1670.4</v>
          </cell>
          <cell r="M511">
            <v>42428.160000000011</v>
          </cell>
        </row>
        <row r="512">
          <cell r="B512" t="str">
            <v xml:space="preserve">Conduleta Tipo LL de 3/4 </v>
          </cell>
          <cell r="C512" t="str">
            <v>Un.</v>
          </cell>
          <cell r="D512">
            <v>8484.8700000000008</v>
          </cell>
          <cell r="E512">
            <v>6681</v>
          </cell>
          <cell r="F512">
            <v>0</v>
          </cell>
          <cell r="G512">
            <v>6681</v>
          </cell>
          <cell r="H512">
            <v>1269.3900000000001</v>
          </cell>
          <cell r="I512">
            <v>7950.39</v>
          </cell>
          <cell r="J512">
            <v>66.81</v>
          </cell>
          <cell r="K512">
            <v>133.62</v>
          </cell>
          <cell r="L512">
            <v>334.05</v>
          </cell>
          <cell r="M512">
            <v>8484.8700000000008</v>
          </cell>
        </row>
        <row r="513">
          <cell r="B513" t="str">
            <v>Conduleta Tipo LR de 1</v>
          </cell>
          <cell r="C513" t="str">
            <v>Un.</v>
          </cell>
          <cell r="D513">
            <v>12846.05</v>
          </cell>
          <cell r="E513">
            <v>10115</v>
          </cell>
          <cell r="F513">
            <v>0</v>
          </cell>
          <cell r="G513">
            <v>10115</v>
          </cell>
          <cell r="H513">
            <v>1921.85</v>
          </cell>
          <cell r="I513">
            <v>12036.85</v>
          </cell>
          <cell r="J513">
            <v>101.15</v>
          </cell>
          <cell r="K513">
            <v>202.3</v>
          </cell>
          <cell r="L513">
            <v>505.75</v>
          </cell>
          <cell r="M513">
            <v>12846.05</v>
          </cell>
        </row>
        <row r="514">
          <cell r="B514" t="str">
            <v>Conduleta Tipo LR de 1 1/2</v>
          </cell>
          <cell r="C514" t="str">
            <v>Un.</v>
          </cell>
          <cell r="D514">
            <v>24277.32</v>
          </cell>
          <cell r="E514">
            <v>19116</v>
          </cell>
          <cell r="F514">
            <v>0</v>
          </cell>
          <cell r="G514">
            <v>19116</v>
          </cell>
          <cell r="H514">
            <v>3632.04</v>
          </cell>
          <cell r="I514">
            <v>22748.04</v>
          </cell>
          <cell r="J514">
            <v>191.16</v>
          </cell>
          <cell r="K514">
            <v>382.32</v>
          </cell>
          <cell r="L514">
            <v>955.80000000000007</v>
          </cell>
          <cell r="M514">
            <v>24277.32</v>
          </cell>
        </row>
        <row r="515">
          <cell r="B515" t="str">
            <v xml:space="preserve">Conduleta Tipo LR de 1 1/4 </v>
          </cell>
          <cell r="C515" t="str">
            <v>Un.</v>
          </cell>
          <cell r="D515">
            <v>23453.089999999997</v>
          </cell>
          <cell r="E515">
            <v>18467</v>
          </cell>
          <cell r="F515">
            <v>0</v>
          </cell>
          <cell r="G515">
            <v>18467</v>
          </cell>
          <cell r="H515">
            <v>3508.73</v>
          </cell>
          <cell r="I515">
            <v>21975.73</v>
          </cell>
          <cell r="J515">
            <v>184.67000000000002</v>
          </cell>
          <cell r="K515">
            <v>369.34000000000003</v>
          </cell>
          <cell r="L515">
            <v>923.35</v>
          </cell>
          <cell r="M515">
            <v>23453.089999999997</v>
          </cell>
        </row>
        <row r="516">
          <cell r="B516" t="str">
            <v>Conduleta Tipo LR de 1/2</v>
          </cell>
          <cell r="C516" t="str">
            <v>Un.</v>
          </cell>
          <cell r="D516">
            <v>6127.75</v>
          </cell>
          <cell r="E516">
            <v>4825</v>
          </cell>
          <cell r="F516">
            <v>0</v>
          </cell>
          <cell r="G516">
            <v>4825</v>
          </cell>
          <cell r="H516">
            <v>916.75</v>
          </cell>
          <cell r="I516">
            <v>5741.75</v>
          </cell>
          <cell r="J516">
            <v>48.25</v>
          </cell>
          <cell r="K516">
            <v>96.5</v>
          </cell>
          <cell r="L516">
            <v>241.25</v>
          </cell>
          <cell r="M516">
            <v>6127.75</v>
          </cell>
        </row>
        <row r="517">
          <cell r="B517" t="str">
            <v>Conduleta Tipo LR de 2</v>
          </cell>
          <cell r="C517" t="str">
            <v>Un.</v>
          </cell>
          <cell r="D517">
            <v>42428.160000000011</v>
          </cell>
          <cell r="E517">
            <v>33408</v>
          </cell>
          <cell r="F517">
            <v>0</v>
          </cell>
          <cell r="G517">
            <v>33408</v>
          </cell>
          <cell r="H517">
            <v>6347.52</v>
          </cell>
          <cell r="I517">
            <v>39755.520000000004</v>
          </cell>
          <cell r="J517">
            <v>334.08</v>
          </cell>
          <cell r="K517">
            <v>668.16</v>
          </cell>
          <cell r="L517">
            <v>1670.4</v>
          </cell>
          <cell r="M517">
            <v>42428.160000000011</v>
          </cell>
        </row>
        <row r="518">
          <cell r="B518" t="str">
            <v>Conduleta Tipo LR de 3/4</v>
          </cell>
          <cell r="C518" t="str">
            <v>Un.</v>
          </cell>
          <cell r="D518">
            <v>6332.22</v>
          </cell>
          <cell r="E518">
            <v>4986</v>
          </cell>
          <cell r="F518">
            <v>0</v>
          </cell>
          <cell r="G518">
            <v>4986</v>
          </cell>
          <cell r="H518">
            <v>947.34</v>
          </cell>
          <cell r="I518">
            <v>5933.34</v>
          </cell>
          <cell r="J518">
            <v>49.86</v>
          </cell>
          <cell r="K518">
            <v>99.72</v>
          </cell>
          <cell r="L518">
            <v>249.3</v>
          </cell>
          <cell r="M518">
            <v>6332.22</v>
          </cell>
        </row>
        <row r="519">
          <cell r="B519" t="str">
            <v>Conduleta Tipo T de 1</v>
          </cell>
          <cell r="C519" t="str">
            <v>Un.</v>
          </cell>
          <cell r="D519">
            <v>13081</v>
          </cell>
          <cell r="E519">
            <v>10300</v>
          </cell>
          <cell r="F519">
            <v>0</v>
          </cell>
          <cell r="G519">
            <v>10300</v>
          </cell>
          <cell r="H519">
            <v>1957</v>
          </cell>
          <cell r="I519">
            <v>12257</v>
          </cell>
          <cell r="J519">
            <v>103</v>
          </cell>
          <cell r="K519">
            <v>206</v>
          </cell>
          <cell r="L519">
            <v>515</v>
          </cell>
          <cell r="M519">
            <v>13081</v>
          </cell>
        </row>
        <row r="520">
          <cell r="B520" t="str">
            <v>Conduleta Tipo T de 1 1/2</v>
          </cell>
          <cell r="C520" t="str">
            <v>Un.</v>
          </cell>
          <cell r="D520">
            <v>42310.05</v>
          </cell>
          <cell r="E520">
            <v>33315</v>
          </cell>
          <cell r="F520">
            <v>0</v>
          </cell>
          <cell r="G520">
            <v>33315</v>
          </cell>
          <cell r="H520">
            <v>6329.85</v>
          </cell>
          <cell r="I520">
            <v>39644.85</v>
          </cell>
          <cell r="J520">
            <v>333.15000000000003</v>
          </cell>
          <cell r="K520">
            <v>666.30000000000007</v>
          </cell>
          <cell r="L520">
            <v>1665.75</v>
          </cell>
          <cell r="M520">
            <v>42310.05</v>
          </cell>
        </row>
        <row r="521">
          <cell r="B521" t="str">
            <v xml:space="preserve">Conduleta Tipo T de 1 1/4 </v>
          </cell>
          <cell r="C521" t="str">
            <v>Un.</v>
          </cell>
          <cell r="D521">
            <v>37713.919999999998</v>
          </cell>
          <cell r="E521">
            <v>29696</v>
          </cell>
          <cell r="F521">
            <v>0</v>
          </cell>
          <cell r="G521">
            <v>29696</v>
          </cell>
          <cell r="H521">
            <v>5642.24</v>
          </cell>
          <cell r="I521">
            <v>35338.239999999998</v>
          </cell>
          <cell r="J521">
            <v>296.95999999999998</v>
          </cell>
          <cell r="K521">
            <v>593.91999999999996</v>
          </cell>
          <cell r="L521">
            <v>1484.8000000000002</v>
          </cell>
          <cell r="M521">
            <v>37713.919999999998</v>
          </cell>
        </row>
        <row r="522">
          <cell r="B522" t="str">
            <v xml:space="preserve">Conduleta Tipo T de 1/2 </v>
          </cell>
          <cell r="C522" t="str">
            <v>Un.</v>
          </cell>
          <cell r="D522">
            <v>7660.64</v>
          </cell>
          <cell r="E522">
            <v>6032</v>
          </cell>
          <cell r="F522">
            <v>0</v>
          </cell>
          <cell r="G522">
            <v>6032</v>
          </cell>
          <cell r="H522">
            <v>1146.08</v>
          </cell>
          <cell r="I522">
            <v>7178.08</v>
          </cell>
          <cell r="J522">
            <v>60.32</v>
          </cell>
          <cell r="K522">
            <v>120.64</v>
          </cell>
          <cell r="L522">
            <v>301.60000000000002</v>
          </cell>
          <cell r="M522">
            <v>7660.64</v>
          </cell>
        </row>
        <row r="523">
          <cell r="B523" t="str">
            <v>Conduleta Tipo T de 2</v>
          </cell>
          <cell r="C523" t="str">
            <v>Un.</v>
          </cell>
          <cell r="D523">
            <v>50678.080000000002</v>
          </cell>
          <cell r="E523">
            <v>39904</v>
          </cell>
          <cell r="F523">
            <v>0</v>
          </cell>
          <cell r="G523">
            <v>39904</v>
          </cell>
          <cell r="H523">
            <v>7581.76</v>
          </cell>
          <cell r="I523">
            <v>47485.760000000002</v>
          </cell>
          <cell r="J523">
            <v>399.04</v>
          </cell>
          <cell r="K523">
            <v>798.08</v>
          </cell>
          <cell r="L523">
            <v>1995.2</v>
          </cell>
          <cell r="M523">
            <v>50678.080000000002</v>
          </cell>
        </row>
        <row r="524">
          <cell r="B524" t="str">
            <v xml:space="preserve">Conduleta Tipo T de 3/4 </v>
          </cell>
          <cell r="C524" t="str">
            <v>Un.</v>
          </cell>
          <cell r="D524">
            <v>11196.32</v>
          </cell>
          <cell r="E524">
            <v>8816</v>
          </cell>
          <cell r="F524">
            <v>0</v>
          </cell>
          <cell r="G524">
            <v>8816</v>
          </cell>
          <cell r="H524">
            <v>1675.04</v>
          </cell>
          <cell r="I524">
            <v>10491.04</v>
          </cell>
          <cell r="J524">
            <v>88.16</v>
          </cell>
          <cell r="K524">
            <v>176.32</v>
          </cell>
          <cell r="L524">
            <v>440.8</v>
          </cell>
          <cell r="M524">
            <v>11196.32</v>
          </cell>
        </row>
        <row r="525">
          <cell r="B525" t="str">
            <v xml:space="preserve">Conector de Compresion TIPO C - Cable 2 a 2 - 2 a 4  </v>
          </cell>
          <cell r="C525" t="str">
            <v>Un.</v>
          </cell>
          <cell r="D525">
            <v>6953.25</v>
          </cell>
          <cell r="E525">
            <v>5475</v>
          </cell>
          <cell r="F525">
            <v>0</v>
          </cell>
          <cell r="G525">
            <v>5475</v>
          </cell>
          <cell r="H525">
            <v>1040.25</v>
          </cell>
          <cell r="I525">
            <v>6515.25</v>
          </cell>
          <cell r="J525">
            <v>54.75</v>
          </cell>
          <cell r="K525">
            <v>109.5</v>
          </cell>
          <cell r="L525">
            <v>273.75</v>
          </cell>
          <cell r="M525">
            <v>6953.25</v>
          </cell>
        </row>
        <row r="526">
          <cell r="B526" t="str">
            <v>Conector de entrada de acometida</v>
          </cell>
          <cell r="C526" t="str">
            <v>Un.</v>
          </cell>
          <cell r="D526">
            <v>50800</v>
          </cell>
          <cell r="E526">
            <v>40000</v>
          </cell>
          <cell r="F526">
            <v>0</v>
          </cell>
          <cell r="G526">
            <v>40000</v>
          </cell>
          <cell r="H526">
            <v>7600</v>
          </cell>
          <cell r="I526">
            <v>47600</v>
          </cell>
          <cell r="J526">
            <v>400</v>
          </cell>
          <cell r="K526">
            <v>800</v>
          </cell>
          <cell r="L526">
            <v>2000</v>
          </cell>
          <cell r="M526">
            <v>50800</v>
          </cell>
        </row>
        <row r="527">
          <cell r="B527" t="str">
            <v>Conector de Tornillo de Perforacion de Chaqueta Aislada JZ2 95 - Principal de: 4 -3/0  - Derivacion de: 10 - 2 - (Caja de Abonado) - (Puesta a Tierra Neutro)</v>
          </cell>
          <cell r="C527" t="str">
            <v>Un.</v>
          </cell>
          <cell r="D527">
            <v>10350.5</v>
          </cell>
          <cell r="E527">
            <v>8150</v>
          </cell>
          <cell r="F527">
            <v>0</v>
          </cell>
          <cell r="G527">
            <v>8150</v>
          </cell>
          <cell r="H527">
            <v>1548.5</v>
          </cell>
          <cell r="I527">
            <v>9698.5</v>
          </cell>
          <cell r="J527">
            <v>81.5</v>
          </cell>
          <cell r="K527">
            <v>163</v>
          </cell>
          <cell r="L527">
            <v>407.5</v>
          </cell>
          <cell r="M527">
            <v>10350.5</v>
          </cell>
        </row>
        <row r="528">
          <cell r="B528" t="str">
            <v>Conector de Tornillo de Perforacion de Chaqueta Aislada KZ 150 - Principal de: 1/0 - 300 MCM  - Derivacion de: 1/0 - 300 MCM (Puentes y Cruces)</v>
          </cell>
          <cell r="C528" t="str">
            <v>Un.</v>
          </cell>
          <cell r="D528">
            <v>15875</v>
          </cell>
          <cell r="E528">
            <v>12500</v>
          </cell>
          <cell r="F528">
            <v>0</v>
          </cell>
          <cell r="G528">
            <v>12500</v>
          </cell>
          <cell r="H528">
            <v>2375</v>
          </cell>
          <cell r="I528">
            <v>14875</v>
          </cell>
          <cell r="J528">
            <v>125</v>
          </cell>
          <cell r="K528">
            <v>250</v>
          </cell>
          <cell r="L528">
            <v>625</v>
          </cell>
          <cell r="M528">
            <v>15875</v>
          </cell>
        </row>
        <row r="529">
          <cell r="B529" t="str">
            <v>Conector de Tornillo de Perforacion de Chaqueta Aislada P2X 150 - Principal de: 1/0 - 300 MCM  - Derivacion de: 8 - 10 - (Red Chilena)</v>
          </cell>
          <cell r="C529" t="str">
            <v>Un.</v>
          </cell>
          <cell r="D529">
            <v>12637.77</v>
          </cell>
          <cell r="E529">
            <v>9951</v>
          </cell>
          <cell r="F529">
            <v>0</v>
          </cell>
          <cell r="G529">
            <v>9951</v>
          </cell>
          <cell r="H529">
            <v>1890.69</v>
          </cell>
          <cell r="I529">
            <v>11841.69</v>
          </cell>
          <cell r="J529">
            <v>99.51</v>
          </cell>
          <cell r="K529">
            <v>199.02</v>
          </cell>
          <cell r="L529">
            <v>497.55</v>
          </cell>
          <cell r="M529">
            <v>12637.77</v>
          </cell>
        </row>
        <row r="530">
          <cell r="B530" t="str">
            <v xml:space="preserve">Conector de Tornillo de Perforacion de Chaqueta Aislada P4X 150 - Principal de: 1/0 - 300 MCM  - Derivacion de: 1/0 - 3  </v>
          </cell>
          <cell r="C530" t="str">
            <v>Un.</v>
          </cell>
          <cell r="D530">
            <v>47345.599999999999</v>
          </cell>
          <cell r="E530">
            <v>37280</v>
          </cell>
          <cell r="F530">
            <v>0</v>
          </cell>
          <cell r="G530">
            <v>37280</v>
          </cell>
          <cell r="H530">
            <v>7083.2</v>
          </cell>
          <cell r="I530">
            <v>44363.199999999997</v>
          </cell>
          <cell r="J530">
            <v>372.8</v>
          </cell>
          <cell r="K530">
            <v>745.6</v>
          </cell>
          <cell r="L530">
            <v>1864</v>
          </cell>
          <cell r="M530">
            <v>47345.599999999999</v>
          </cell>
        </row>
        <row r="531">
          <cell r="B531" t="str">
            <v>CONECTOR RESORTE ROJO/AMA 16-10 3M</v>
          </cell>
          <cell r="C531" t="str">
            <v>Un.</v>
          </cell>
          <cell r="D531">
            <v>742.95</v>
          </cell>
          <cell r="E531">
            <v>585</v>
          </cell>
          <cell r="F531">
            <v>0</v>
          </cell>
          <cell r="G531">
            <v>585</v>
          </cell>
          <cell r="H531">
            <v>111.15</v>
          </cell>
          <cell r="I531">
            <v>696.15</v>
          </cell>
          <cell r="J531">
            <v>5.8500000000000005</v>
          </cell>
          <cell r="K531">
            <v>11.700000000000001</v>
          </cell>
          <cell r="L531">
            <v>29.25</v>
          </cell>
          <cell r="M531">
            <v>742.95</v>
          </cell>
        </row>
        <row r="532">
          <cell r="B532" t="str">
            <v>Conector RJ - 45</v>
          </cell>
          <cell r="C532" t="str">
            <v>Un.</v>
          </cell>
          <cell r="D532">
            <v>508</v>
          </cell>
          <cell r="E532">
            <v>400</v>
          </cell>
          <cell r="F532">
            <v>0</v>
          </cell>
          <cell r="G532">
            <v>400</v>
          </cell>
          <cell r="H532">
            <v>76</v>
          </cell>
          <cell r="I532">
            <v>476</v>
          </cell>
          <cell r="J532">
            <v>4</v>
          </cell>
          <cell r="K532">
            <v>8</v>
          </cell>
          <cell r="L532">
            <v>20</v>
          </cell>
          <cell r="M532">
            <v>508</v>
          </cell>
        </row>
        <row r="533">
          <cell r="B533" t="str">
            <v xml:space="preserve">Conector Tipo Codo de 200A - 1/0 AWG - 15KV - Ref. No. LE215AB06T  </v>
          </cell>
          <cell r="C533" t="str">
            <v>Un.</v>
          </cell>
          <cell r="D533">
            <v>152209.5</v>
          </cell>
          <cell r="E533">
            <v>119850</v>
          </cell>
          <cell r="F533">
            <v>0</v>
          </cell>
          <cell r="G533">
            <v>119850</v>
          </cell>
          <cell r="H533">
            <v>22771.5</v>
          </cell>
          <cell r="I533">
            <v>142621.5</v>
          </cell>
          <cell r="J533">
            <v>1198.5</v>
          </cell>
          <cell r="K533">
            <v>2397</v>
          </cell>
          <cell r="L533">
            <v>5992.5</v>
          </cell>
          <cell r="M533">
            <v>152209.5</v>
          </cell>
        </row>
        <row r="534">
          <cell r="B534" t="str">
            <v xml:space="preserve">Conector Tipo Codo de 200A - 2 AWG - 15KV - Ref. No. LE215AB04T </v>
          </cell>
          <cell r="C534" t="str">
            <v>Un.</v>
          </cell>
          <cell r="D534">
            <v>152209.5</v>
          </cell>
          <cell r="E534">
            <v>119850</v>
          </cell>
          <cell r="F534">
            <v>0</v>
          </cell>
          <cell r="G534">
            <v>119850</v>
          </cell>
          <cell r="H534">
            <v>22771.5</v>
          </cell>
          <cell r="I534">
            <v>142621.5</v>
          </cell>
          <cell r="J534">
            <v>1198.5</v>
          </cell>
          <cell r="K534">
            <v>2397</v>
          </cell>
          <cell r="L534">
            <v>5992.5</v>
          </cell>
          <cell r="M534">
            <v>152209.5</v>
          </cell>
        </row>
        <row r="535">
          <cell r="B535" t="str">
            <v xml:space="preserve">Conector Tipo Codo de 200A - 2/0 AWG - 15KV - Ref. No. LE215AB07T </v>
          </cell>
          <cell r="C535" t="str">
            <v>Un.</v>
          </cell>
          <cell r="D535">
            <v>152209.5</v>
          </cell>
          <cell r="E535">
            <v>119850</v>
          </cell>
          <cell r="F535">
            <v>0</v>
          </cell>
          <cell r="G535">
            <v>119850</v>
          </cell>
          <cell r="H535">
            <v>22771.5</v>
          </cell>
          <cell r="I535">
            <v>142621.5</v>
          </cell>
          <cell r="J535">
            <v>1198.5</v>
          </cell>
          <cell r="K535">
            <v>2397</v>
          </cell>
          <cell r="L535">
            <v>5992.5</v>
          </cell>
          <cell r="M535">
            <v>152209.5</v>
          </cell>
        </row>
        <row r="536">
          <cell r="B536" t="str">
            <v xml:space="preserve">Conector Tipo Codo de 200A - 4/0 AWG - 15KV - Ref. No. LE215AB09T </v>
          </cell>
          <cell r="C536" t="str">
            <v>Un.</v>
          </cell>
          <cell r="D536">
            <v>152209.5</v>
          </cell>
          <cell r="E536">
            <v>119850</v>
          </cell>
          <cell r="F536">
            <v>0</v>
          </cell>
          <cell r="G536">
            <v>119850</v>
          </cell>
          <cell r="H536">
            <v>22771.5</v>
          </cell>
          <cell r="I536">
            <v>142621.5</v>
          </cell>
          <cell r="J536">
            <v>1198.5</v>
          </cell>
          <cell r="K536">
            <v>2397</v>
          </cell>
          <cell r="L536">
            <v>5992.5</v>
          </cell>
          <cell r="M536">
            <v>152209.5</v>
          </cell>
        </row>
        <row r="537">
          <cell r="B537" t="str">
            <v xml:space="preserve">Conector Tipo Compresion 200A 1/0 AWG 15KV - Ref. No. CC2C06T  </v>
          </cell>
          <cell r="C537" t="str">
            <v>Un.</v>
          </cell>
          <cell r="D537">
            <v>10858.5</v>
          </cell>
          <cell r="E537">
            <v>8550</v>
          </cell>
          <cell r="F537">
            <v>0</v>
          </cell>
          <cell r="G537">
            <v>8550</v>
          </cell>
          <cell r="H537">
            <v>1624.5</v>
          </cell>
          <cell r="I537">
            <v>10174.5</v>
          </cell>
          <cell r="J537">
            <v>85.5</v>
          </cell>
          <cell r="K537">
            <v>171</v>
          </cell>
          <cell r="L537">
            <v>427.5</v>
          </cell>
          <cell r="M537">
            <v>10858.5</v>
          </cell>
        </row>
        <row r="538">
          <cell r="B538" t="str">
            <v xml:space="preserve">Conector Tipo Compresion 200A 2 AWG 15KV- Ref. No. CC2C04T  </v>
          </cell>
          <cell r="C538" t="str">
            <v>Un.</v>
          </cell>
          <cell r="D538">
            <v>10858.5</v>
          </cell>
          <cell r="E538">
            <v>8550</v>
          </cell>
          <cell r="F538">
            <v>0</v>
          </cell>
          <cell r="G538">
            <v>8550</v>
          </cell>
          <cell r="H538">
            <v>1624.5</v>
          </cell>
          <cell r="I538">
            <v>10174.5</v>
          </cell>
          <cell r="J538">
            <v>85.5</v>
          </cell>
          <cell r="K538">
            <v>171</v>
          </cell>
          <cell r="L538">
            <v>427.5</v>
          </cell>
          <cell r="M538">
            <v>10858.5</v>
          </cell>
        </row>
        <row r="539">
          <cell r="B539" t="str">
            <v xml:space="preserve">Conector Tipo Compresion 200A 2/0 AWG 15KV - Ref. No. CC2C07T  </v>
          </cell>
          <cell r="C539" t="str">
            <v>Un.</v>
          </cell>
          <cell r="D539">
            <v>10858.5</v>
          </cell>
          <cell r="E539">
            <v>8550</v>
          </cell>
          <cell r="F539">
            <v>0</v>
          </cell>
          <cell r="G539">
            <v>8550</v>
          </cell>
          <cell r="H539">
            <v>1624.5</v>
          </cell>
          <cell r="I539">
            <v>10174.5</v>
          </cell>
          <cell r="J539">
            <v>85.5</v>
          </cell>
          <cell r="K539">
            <v>171</v>
          </cell>
          <cell r="L539">
            <v>427.5</v>
          </cell>
          <cell r="M539">
            <v>10858.5</v>
          </cell>
        </row>
        <row r="540">
          <cell r="B540" t="str">
            <v xml:space="preserve">Conector Tipo Compresion 200A 4/0 AWG 15KV - Ref. No. CC2C09T  </v>
          </cell>
          <cell r="C540" t="str">
            <v>Un.</v>
          </cell>
          <cell r="D540">
            <v>10858.5</v>
          </cell>
          <cell r="E540">
            <v>8550</v>
          </cell>
          <cell r="F540">
            <v>0</v>
          </cell>
          <cell r="G540">
            <v>8550</v>
          </cell>
          <cell r="H540">
            <v>1624.5</v>
          </cell>
          <cell r="I540">
            <v>10174.5</v>
          </cell>
          <cell r="J540">
            <v>85.5</v>
          </cell>
          <cell r="K540">
            <v>171</v>
          </cell>
          <cell r="L540">
            <v>427.5</v>
          </cell>
          <cell r="M540">
            <v>10858.5</v>
          </cell>
        </row>
        <row r="541">
          <cell r="B541" t="str">
            <v xml:space="preserve">Conector Tipo Compresion 600A 2 AWG 15KV - Ref. No. CC6A11U  </v>
          </cell>
          <cell r="C541" t="str">
            <v>Un.</v>
          </cell>
          <cell r="D541">
            <v>84391.5</v>
          </cell>
          <cell r="E541">
            <v>66450</v>
          </cell>
          <cell r="F541">
            <v>0</v>
          </cell>
          <cell r="G541">
            <v>66450</v>
          </cell>
          <cell r="H541">
            <v>12625.5</v>
          </cell>
          <cell r="I541">
            <v>79075.5</v>
          </cell>
          <cell r="J541">
            <v>664.5</v>
          </cell>
          <cell r="K541">
            <v>1329</v>
          </cell>
          <cell r="L541">
            <v>3322.5</v>
          </cell>
          <cell r="M541">
            <v>84391.5</v>
          </cell>
        </row>
        <row r="542">
          <cell r="B542" t="str">
            <v xml:space="preserve">Conector Tipo Compresion 600A 2/0 AWG 15KV - Ref. No. CC6A14U </v>
          </cell>
          <cell r="C542" t="str">
            <v>Un.</v>
          </cell>
          <cell r="D542">
            <v>84391.5</v>
          </cell>
          <cell r="E542">
            <v>66450</v>
          </cell>
          <cell r="F542">
            <v>0</v>
          </cell>
          <cell r="G542">
            <v>66450</v>
          </cell>
          <cell r="H542">
            <v>12625.5</v>
          </cell>
          <cell r="I542">
            <v>79075.5</v>
          </cell>
          <cell r="J542">
            <v>664.5</v>
          </cell>
          <cell r="K542">
            <v>1329</v>
          </cell>
          <cell r="L542">
            <v>3322.5</v>
          </cell>
          <cell r="M542">
            <v>84391.5</v>
          </cell>
        </row>
        <row r="543">
          <cell r="B543" t="str">
            <v xml:space="preserve">Conector Tipo Compresion 600A 4/0 AWG 15KV - Ref. No. CC6A16U </v>
          </cell>
          <cell r="C543" t="str">
            <v>Un.</v>
          </cell>
          <cell r="D543">
            <v>84391.5</v>
          </cell>
          <cell r="E543">
            <v>66450</v>
          </cell>
          <cell r="F543">
            <v>0</v>
          </cell>
          <cell r="G543">
            <v>66450</v>
          </cell>
          <cell r="H543">
            <v>12625.5</v>
          </cell>
          <cell r="I543">
            <v>79075.5</v>
          </cell>
          <cell r="J543">
            <v>664.5</v>
          </cell>
          <cell r="K543">
            <v>1329</v>
          </cell>
          <cell r="L543">
            <v>3322.5</v>
          </cell>
          <cell r="M543">
            <v>84391.5</v>
          </cell>
        </row>
        <row r="544">
          <cell r="B544" t="str">
            <v xml:space="preserve">Conector Tipo Cuña AMPAC </v>
          </cell>
          <cell r="C544" t="str">
            <v>Un.</v>
          </cell>
          <cell r="D544">
            <v>12223.75</v>
          </cell>
          <cell r="E544">
            <v>9625</v>
          </cell>
          <cell r="F544">
            <v>0</v>
          </cell>
          <cell r="G544">
            <v>9625</v>
          </cell>
          <cell r="H544">
            <v>1828.75</v>
          </cell>
          <cell r="I544">
            <v>11453.75</v>
          </cell>
          <cell r="J544">
            <v>96.25</v>
          </cell>
          <cell r="K544">
            <v>192.5</v>
          </cell>
          <cell r="L544">
            <v>481.25</v>
          </cell>
          <cell r="M544">
            <v>12223.75</v>
          </cell>
        </row>
        <row r="545">
          <cell r="B545" t="str">
            <v>Conector Tipo Cuña UDC</v>
          </cell>
          <cell r="C545" t="str">
            <v>Un.</v>
          </cell>
          <cell r="D545">
            <v>6096</v>
          </cell>
          <cell r="E545">
            <v>4800</v>
          </cell>
          <cell r="F545">
            <v>0</v>
          </cell>
          <cell r="G545">
            <v>4800</v>
          </cell>
          <cell r="H545">
            <v>912</v>
          </cell>
          <cell r="I545">
            <v>5712</v>
          </cell>
          <cell r="J545">
            <v>48</v>
          </cell>
          <cell r="K545">
            <v>96</v>
          </cell>
          <cell r="L545">
            <v>240</v>
          </cell>
          <cell r="M545">
            <v>6096</v>
          </cell>
        </row>
        <row r="546">
          <cell r="B546" t="str">
            <v>CONECTOR TIPO RESORTE ROJO</v>
          </cell>
          <cell r="C546" t="str">
            <v>Un.</v>
          </cell>
          <cell r="D546">
            <v>379.73</v>
          </cell>
          <cell r="E546">
            <v>299</v>
          </cell>
          <cell r="F546">
            <v>0</v>
          </cell>
          <cell r="G546">
            <v>299</v>
          </cell>
          <cell r="H546">
            <v>56.81</v>
          </cell>
          <cell r="I546">
            <v>355.81</v>
          </cell>
          <cell r="J546">
            <v>2.99</v>
          </cell>
          <cell r="K546">
            <v>5.98</v>
          </cell>
          <cell r="L546">
            <v>14.950000000000001</v>
          </cell>
          <cell r="M546">
            <v>379.73</v>
          </cell>
        </row>
        <row r="547">
          <cell r="B547" t="str">
            <v xml:space="preserve">Conector Tipo Resote </v>
          </cell>
          <cell r="C547" t="str">
            <v>Un.</v>
          </cell>
          <cell r="D547">
            <v>255.27</v>
          </cell>
          <cell r="E547">
            <v>201</v>
          </cell>
          <cell r="F547">
            <v>0</v>
          </cell>
          <cell r="G547">
            <v>201</v>
          </cell>
          <cell r="H547">
            <v>38.19</v>
          </cell>
          <cell r="I547">
            <v>239.19</v>
          </cell>
          <cell r="J547">
            <v>2.0100000000000002</v>
          </cell>
          <cell r="K547">
            <v>4.0200000000000005</v>
          </cell>
          <cell r="L547">
            <v>10.050000000000001</v>
          </cell>
          <cell r="M547">
            <v>255.27</v>
          </cell>
        </row>
        <row r="548">
          <cell r="B548" t="str">
            <v xml:space="preserve">Conector Transversal de Puesta a Tierra TGC 5/8 </v>
          </cell>
          <cell r="C548" t="str">
            <v>Un.</v>
          </cell>
          <cell r="D548">
            <v>17506.95</v>
          </cell>
          <cell r="E548">
            <v>13785</v>
          </cell>
          <cell r="F548">
            <v>0</v>
          </cell>
          <cell r="G548">
            <v>13785</v>
          </cell>
          <cell r="H548">
            <v>2619.15</v>
          </cell>
          <cell r="I548">
            <v>16404.150000000001</v>
          </cell>
          <cell r="J548">
            <v>137.85</v>
          </cell>
          <cell r="K548">
            <v>275.7</v>
          </cell>
          <cell r="L548">
            <v>689.25</v>
          </cell>
          <cell r="M548">
            <v>17506.95</v>
          </cell>
        </row>
        <row r="549">
          <cell r="B549" t="str">
            <v>CONECTOR VARIABLE ALUMINIO , PARA UNIONES EN T,</v>
          </cell>
          <cell r="C549" t="str">
            <v>Un.</v>
          </cell>
          <cell r="D549">
            <v>21590</v>
          </cell>
          <cell r="E549">
            <v>17000</v>
          </cell>
          <cell r="F549">
            <v>0</v>
          </cell>
          <cell r="G549">
            <v>17000</v>
          </cell>
          <cell r="H549">
            <v>3230</v>
          </cell>
          <cell r="I549">
            <v>20230</v>
          </cell>
          <cell r="J549">
            <v>170</v>
          </cell>
          <cell r="K549">
            <v>340</v>
          </cell>
          <cell r="L549">
            <v>850</v>
          </cell>
          <cell r="M549">
            <v>21590</v>
          </cell>
        </row>
        <row r="550">
          <cell r="B550" t="str">
            <v>CONECTOR VARIABLE BIMETALICO REF: 249/ZV</v>
          </cell>
          <cell r="C550" t="str">
            <v>Un.</v>
          </cell>
          <cell r="D550">
            <v>35560</v>
          </cell>
          <cell r="E550">
            <v>28000</v>
          </cell>
          <cell r="F550">
            <v>0</v>
          </cell>
          <cell r="G550">
            <v>28000</v>
          </cell>
          <cell r="H550">
            <v>5320</v>
          </cell>
          <cell r="I550">
            <v>33320</v>
          </cell>
          <cell r="J550">
            <v>280</v>
          </cell>
          <cell r="K550">
            <v>560</v>
          </cell>
          <cell r="L550">
            <v>1400</v>
          </cell>
          <cell r="M550">
            <v>35560</v>
          </cell>
        </row>
        <row r="551">
          <cell r="B551" t="str">
            <v>Consumible Tipo I</v>
          </cell>
          <cell r="C551" t="str">
            <v>GL</v>
          </cell>
          <cell r="D551">
            <v>2133.6</v>
          </cell>
          <cell r="E551">
            <v>1680</v>
          </cell>
          <cell r="F551">
            <v>0</v>
          </cell>
          <cell r="G551">
            <v>1680</v>
          </cell>
          <cell r="H551">
            <v>319.2</v>
          </cell>
          <cell r="I551">
            <v>1999.2</v>
          </cell>
          <cell r="J551">
            <v>16.8</v>
          </cell>
          <cell r="K551">
            <v>33.6</v>
          </cell>
          <cell r="L551">
            <v>84</v>
          </cell>
          <cell r="M551">
            <v>2133.6</v>
          </cell>
        </row>
        <row r="552">
          <cell r="B552" t="str">
            <v>Consumible Tipo II</v>
          </cell>
          <cell r="C552" t="str">
            <v>GL</v>
          </cell>
          <cell r="D552">
            <v>4267.2</v>
          </cell>
          <cell r="E552">
            <v>3360</v>
          </cell>
          <cell r="F552">
            <v>0</v>
          </cell>
          <cell r="G552">
            <v>3360</v>
          </cell>
          <cell r="H552">
            <v>638.4</v>
          </cell>
          <cell r="I552">
            <v>3998.4</v>
          </cell>
          <cell r="J552">
            <v>33.6</v>
          </cell>
          <cell r="K552">
            <v>67.2</v>
          </cell>
          <cell r="L552">
            <v>168</v>
          </cell>
          <cell r="M552">
            <v>4267.2</v>
          </cell>
        </row>
        <row r="553">
          <cell r="B553" t="str">
            <v>Consumible Tipo III</v>
          </cell>
          <cell r="C553" t="str">
            <v>GL</v>
          </cell>
          <cell r="D553">
            <v>5511.8</v>
          </cell>
          <cell r="E553">
            <v>4340</v>
          </cell>
          <cell r="F553">
            <v>0</v>
          </cell>
          <cell r="G553">
            <v>4340</v>
          </cell>
          <cell r="H553">
            <v>824.6</v>
          </cell>
          <cell r="I553">
            <v>5164.6000000000004</v>
          </cell>
          <cell r="J553">
            <v>43.4</v>
          </cell>
          <cell r="K553">
            <v>86.8</v>
          </cell>
          <cell r="L553">
            <v>217</v>
          </cell>
          <cell r="M553">
            <v>5511.8</v>
          </cell>
        </row>
        <row r="554">
          <cell r="B554" t="str">
            <v>Consumible Tipo IV</v>
          </cell>
          <cell r="C554" t="str">
            <v>GL</v>
          </cell>
          <cell r="D554">
            <v>7467.6</v>
          </cell>
          <cell r="E554">
            <v>5880</v>
          </cell>
          <cell r="F554">
            <v>0</v>
          </cell>
          <cell r="G554">
            <v>5880</v>
          </cell>
          <cell r="H554">
            <v>1117.2</v>
          </cell>
          <cell r="I554">
            <v>6997.2</v>
          </cell>
          <cell r="J554">
            <v>58.800000000000004</v>
          </cell>
          <cell r="K554">
            <v>117.60000000000001</v>
          </cell>
          <cell r="L554">
            <v>294</v>
          </cell>
          <cell r="M554">
            <v>7467.6</v>
          </cell>
        </row>
        <row r="555">
          <cell r="B555" t="str">
            <v>Consumible Tipo IX</v>
          </cell>
          <cell r="C555" t="str">
            <v>GL</v>
          </cell>
          <cell r="D555">
            <v>30226</v>
          </cell>
          <cell r="E555">
            <v>23800</v>
          </cell>
          <cell r="F555">
            <v>0</v>
          </cell>
          <cell r="G555">
            <v>23800</v>
          </cell>
          <cell r="H555">
            <v>4522</v>
          </cell>
          <cell r="I555">
            <v>28322</v>
          </cell>
          <cell r="J555">
            <v>238</v>
          </cell>
          <cell r="K555">
            <v>476</v>
          </cell>
          <cell r="L555">
            <v>1190</v>
          </cell>
          <cell r="M555">
            <v>30226</v>
          </cell>
        </row>
        <row r="556">
          <cell r="B556" t="str">
            <v>Consumible Tipo V</v>
          </cell>
          <cell r="C556" t="str">
            <v>GL</v>
          </cell>
          <cell r="D556">
            <v>8267.7000000000007</v>
          </cell>
          <cell r="E556">
            <v>6510</v>
          </cell>
          <cell r="F556">
            <v>0</v>
          </cell>
          <cell r="G556">
            <v>6510</v>
          </cell>
          <cell r="H556">
            <v>1236.9000000000001</v>
          </cell>
          <cell r="I556">
            <v>7746.9</v>
          </cell>
          <cell r="J556">
            <v>65.099999999999994</v>
          </cell>
          <cell r="K556">
            <v>130.19999999999999</v>
          </cell>
          <cell r="L556">
            <v>325.5</v>
          </cell>
          <cell r="M556">
            <v>8267.7000000000007</v>
          </cell>
        </row>
        <row r="557">
          <cell r="B557" t="str">
            <v>Consumible Tipo VI</v>
          </cell>
          <cell r="C557" t="str">
            <v>GL</v>
          </cell>
          <cell r="D557">
            <v>10668</v>
          </cell>
          <cell r="E557">
            <v>8400</v>
          </cell>
          <cell r="F557">
            <v>0</v>
          </cell>
          <cell r="G557">
            <v>8400</v>
          </cell>
          <cell r="H557">
            <v>1596</v>
          </cell>
          <cell r="I557">
            <v>9996</v>
          </cell>
          <cell r="J557">
            <v>84</v>
          </cell>
          <cell r="K557">
            <v>168</v>
          </cell>
          <cell r="L557">
            <v>420</v>
          </cell>
          <cell r="M557">
            <v>10668</v>
          </cell>
        </row>
        <row r="558">
          <cell r="B558" t="str">
            <v>Consumible Tipo VII</v>
          </cell>
          <cell r="C558" t="str">
            <v>GL</v>
          </cell>
          <cell r="D558">
            <v>16002</v>
          </cell>
          <cell r="E558">
            <v>12600</v>
          </cell>
          <cell r="F558">
            <v>0</v>
          </cell>
          <cell r="G558">
            <v>12600</v>
          </cell>
          <cell r="H558">
            <v>2394</v>
          </cell>
          <cell r="I558">
            <v>14994</v>
          </cell>
          <cell r="J558">
            <v>126</v>
          </cell>
          <cell r="K558">
            <v>252</v>
          </cell>
          <cell r="L558">
            <v>630</v>
          </cell>
          <cell r="M558">
            <v>16002</v>
          </cell>
        </row>
        <row r="559">
          <cell r="B559" t="str">
            <v>Consumible Tipo VIII</v>
          </cell>
          <cell r="C559" t="str">
            <v>GL</v>
          </cell>
          <cell r="D559">
            <v>21336</v>
          </cell>
          <cell r="E559">
            <v>16800</v>
          </cell>
          <cell r="F559">
            <v>0</v>
          </cell>
          <cell r="G559">
            <v>16800</v>
          </cell>
          <cell r="H559">
            <v>3192</v>
          </cell>
          <cell r="I559">
            <v>19992</v>
          </cell>
          <cell r="J559">
            <v>168</v>
          </cell>
          <cell r="K559">
            <v>336</v>
          </cell>
          <cell r="L559">
            <v>840</v>
          </cell>
          <cell r="M559">
            <v>21336</v>
          </cell>
        </row>
        <row r="560">
          <cell r="B560" t="str">
            <v>Consumible Tipo X</v>
          </cell>
          <cell r="C560" t="str">
            <v>GL</v>
          </cell>
          <cell r="D560">
            <v>38226.999999999993</v>
          </cell>
          <cell r="E560">
            <v>30099.999999999996</v>
          </cell>
          <cell r="F560">
            <v>0</v>
          </cell>
          <cell r="G560">
            <v>30099.999999999996</v>
          </cell>
          <cell r="H560">
            <v>5718.9999999999991</v>
          </cell>
          <cell r="I560">
            <v>35818.999999999993</v>
          </cell>
          <cell r="J560">
            <v>300.99999999999994</v>
          </cell>
          <cell r="K560">
            <v>601.99999999999989</v>
          </cell>
          <cell r="L560">
            <v>1505</v>
          </cell>
          <cell r="M560">
            <v>38226.999999999993</v>
          </cell>
        </row>
        <row r="561">
          <cell r="B561" t="str">
            <v>Consumible Tipo XI</v>
          </cell>
          <cell r="C561" t="str">
            <v>GL</v>
          </cell>
          <cell r="D561">
            <v>50673</v>
          </cell>
          <cell r="E561">
            <v>39900</v>
          </cell>
          <cell r="F561">
            <v>0</v>
          </cell>
          <cell r="G561">
            <v>39900</v>
          </cell>
          <cell r="H561">
            <v>7581</v>
          </cell>
          <cell r="I561">
            <v>47481</v>
          </cell>
          <cell r="J561">
            <v>399</v>
          </cell>
          <cell r="K561">
            <v>798</v>
          </cell>
          <cell r="L561">
            <v>1995</v>
          </cell>
          <cell r="M561">
            <v>50673</v>
          </cell>
        </row>
        <row r="562">
          <cell r="B562" t="str">
            <v>Consumible Tipo XII</v>
          </cell>
          <cell r="C562" t="str">
            <v>GL</v>
          </cell>
          <cell r="D562">
            <v>55118</v>
          </cell>
          <cell r="E562">
            <v>43400</v>
          </cell>
          <cell r="F562">
            <v>0</v>
          </cell>
          <cell r="G562">
            <v>43400</v>
          </cell>
          <cell r="H562">
            <v>8246</v>
          </cell>
          <cell r="I562">
            <v>51646</v>
          </cell>
          <cell r="J562">
            <v>434</v>
          </cell>
          <cell r="K562">
            <v>868</v>
          </cell>
          <cell r="L562">
            <v>2170</v>
          </cell>
          <cell r="M562">
            <v>55118</v>
          </cell>
        </row>
        <row r="563">
          <cell r="B563" t="str">
            <v>Contactor D12 - AC1 &gt; 20 Amp - AC3 &gt; 12 Amp</v>
          </cell>
          <cell r="C563" t="str">
            <v>Un.</v>
          </cell>
          <cell r="D563">
            <v>54038.5</v>
          </cell>
          <cell r="E563">
            <v>42550</v>
          </cell>
          <cell r="F563">
            <v>0</v>
          </cell>
          <cell r="G563">
            <v>42550</v>
          </cell>
          <cell r="H563">
            <v>8084.5</v>
          </cell>
          <cell r="I563">
            <v>50634.5</v>
          </cell>
          <cell r="J563">
            <v>425.5</v>
          </cell>
          <cell r="K563">
            <v>851</v>
          </cell>
          <cell r="L563">
            <v>2127.5</v>
          </cell>
          <cell r="M563">
            <v>54038.5</v>
          </cell>
        </row>
        <row r="564">
          <cell r="B564" t="str">
            <v>Contactor D150 - AC1 &gt; 210 Amp - AC3 &gt; 150 Amp</v>
          </cell>
          <cell r="C564" t="str">
            <v>Un.</v>
          </cell>
          <cell r="D564">
            <v>838200</v>
          </cell>
          <cell r="E564">
            <v>660000</v>
          </cell>
          <cell r="F564">
            <v>0</v>
          </cell>
          <cell r="G564">
            <v>660000</v>
          </cell>
          <cell r="H564">
            <v>125400</v>
          </cell>
          <cell r="I564">
            <v>785400</v>
          </cell>
          <cell r="J564">
            <v>6600</v>
          </cell>
          <cell r="K564">
            <v>13200</v>
          </cell>
          <cell r="L564">
            <v>33000</v>
          </cell>
          <cell r="M564">
            <v>838200</v>
          </cell>
        </row>
        <row r="565">
          <cell r="B565" t="str">
            <v>Contactor D18 - AC1 &gt; 25 Amp - AC3 &gt; 18 Amp</v>
          </cell>
          <cell r="C565" t="str">
            <v>Un.</v>
          </cell>
          <cell r="D565">
            <v>203360.52799999999</v>
          </cell>
          <cell r="E565">
            <v>160126.39999999999</v>
          </cell>
          <cell r="F565">
            <v>0</v>
          </cell>
          <cell r="G565">
            <v>160126.39999999999</v>
          </cell>
          <cell r="H565">
            <v>30424.016</v>
          </cell>
          <cell r="I565">
            <v>190550.416</v>
          </cell>
          <cell r="J565">
            <v>1601.2639999999999</v>
          </cell>
          <cell r="K565">
            <v>3202.5279999999998</v>
          </cell>
          <cell r="L565">
            <v>8006.32</v>
          </cell>
          <cell r="M565">
            <v>203360.52799999999</v>
          </cell>
        </row>
        <row r="566">
          <cell r="B566" t="str">
            <v>Contactor D22 - AC1 &gt; 32 Amp - AC3 &gt; 22 Amp</v>
          </cell>
          <cell r="C566" t="str">
            <v>Un.</v>
          </cell>
          <cell r="D566">
            <v>618871</v>
          </cell>
          <cell r="E566">
            <v>487300</v>
          </cell>
          <cell r="F566">
            <v>0</v>
          </cell>
          <cell r="G566">
            <v>487300</v>
          </cell>
          <cell r="H566">
            <v>92587</v>
          </cell>
          <cell r="I566">
            <v>579887</v>
          </cell>
          <cell r="J566">
            <v>4873</v>
          </cell>
          <cell r="K566">
            <v>9746</v>
          </cell>
          <cell r="L566">
            <v>24365</v>
          </cell>
          <cell r="M566">
            <v>618871</v>
          </cell>
        </row>
        <row r="567">
          <cell r="B567" t="str">
            <v>Contactor D32 - AC1 &gt; 50 Amp - AC3 &gt; 32 Amp</v>
          </cell>
          <cell r="C567" t="str">
            <v>Un.</v>
          </cell>
          <cell r="D567">
            <v>305625.5</v>
          </cell>
          <cell r="E567">
            <v>240650</v>
          </cell>
          <cell r="F567">
            <v>0</v>
          </cell>
          <cell r="G567">
            <v>240650</v>
          </cell>
          <cell r="H567">
            <v>45723.5</v>
          </cell>
          <cell r="I567">
            <v>286373.5</v>
          </cell>
          <cell r="J567">
            <v>2406.5</v>
          </cell>
          <cell r="K567">
            <v>4813</v>
          </cell>
          <cell r="L567">
            <v>12032.5</v>
          </cell>
          <cell r="M567">
            <v>305625.5</v>
          </cell>
        </row>
        <row r="568">
          <cell r="B568" t="str">
            <v>Contactor D40 - AC1 &gt; 60 Amp - AC3 &gt; 40 Amp</v>
          </cell>
          <cell r="C568" t="str">
            <v>Un.</v>
          </cell>
          <cell r="D568">
            <v>220492.32</v>
          </cell>
          <cell r="E568">
            <v>173616</v>
          </cell>
          <cell r="F568">
            <v>0</v>
          </cell>
          <cell r="G568">
            <v>173616</v>
          </cell>
          <cell r="H568">
            <v>32987.040000000001</v>
          </cell>
          <cell r="I568">
            <v>206603.04</v>
          </cell>
          <cell r="J568">
            <v>1736.16</v>
          </cell>
          <cell r="K568">
            <v>3472.32</v>
          </cell>
          <cell r="L568">
            <v>8680.8000000000011</v>
          </cell>
          <cell r="M568">
            <v>220492.32</v>
          </cell>
        </row>
        <row r="569">
          <cell r="B569" t="str">
            <v>Contactor D50 - AC1 &gt; 80 Amp - AC3 &gt; 50 Amp</v>
          </cell>
          <cell r="C569" t="str">
            <v>Un.</v>
          </cell>
          <cell r="D569">
            <v>256336.8</v>
          </cell>
          <cell r="E569">
            <v>201840</v>
          </cell>
          <cell r="F569">
            <v>0</v>
          </cell>
          <cell r="G569">
            <v>201840</v>
          </cell>
          <cell r="H569">
            <v>38349.599999999999</v>
          </cell>
          <cell r="I569">
            <v>240189.6</v>
          </cell>
          <cell r="J569">
            <v>2018.4</v>
          </cell>
          <cell r="K569">
            <v>4036.8</v>
          </cell>
          <cell r="L569">
            <v>10092</v>
          </cell>
          <cell r="M569">
            <v>256336.8</v>
          </cell>
        </row>
        <row r="570">
          <cell r="B570" t="str">
            <v>Contactor D65 - AC1 &gt; 100 Amp - AC3 &gt; 65 Amp</v>
          </cell>
          <cell r="C570" t="str">
            <v>Un.</v>
          </cell>
          <cell r="D570">
            <v>232854.5</v>
          </cell>
          <cell r="E570">
            <v>183350</v>
          </cell>
          <cell r="F570">
            <v>0</v>
          </cell>
          <cell r="G570">
            <v>183350</v>
          </cell>
          <cell r="H570">
            <v>34836.5</v>
          </cell>
          <cell r="I570">
            <v>218186.5</v>
          </cell>
          <cell r="J570">
            <v>1833.5</v>
          </cell>
          <cell r="K570">
            <v>3667</v>
          </cell>
          <cell r="L570">
            <v>9167.5</v>
          </cell>
          <cell r="M570">
            <v>232854.5</v>
          </cell>
        </row>
        <row r="571">
          <cell r="B571" t="str">
            <v>Contactor D75 - AC1 &gt; 110 Amp - AC3 &gt; 75 Amp</v>
          </cell>
          <cell r="C571" t="str">
            <v>Un.</v>
          </cell>
          <cell r="D571">
            <v>248158</v>
          </cell>
          <cell r="E571">
            <v>195400</v>
          </cell>
          <cell r="F571">
            <v>0</v>
          </cell>
          <cell r="G571">
            <v>195400</v>
          </cell>
          <cell r="H571">
            <v>37126</v>
          </cell>
          <cell r="I571">
            <v>232526</v>
          </cell>
          <cell r="J571">
            <v>1954</v>
          </cell>
          <cell r="K571">
            <v>3908</v>
          </cell>
          <cell r="L571">
            <v>9770</v>
          </cell>
          <cell r="M571">
            <v>248158</v>
          </cell>
        </row>
        <row r="572">
          <cell r="B572" t="str">
            <v xml:space="preserve">Coraza Liquit Tight de 1   </v>
          </cell>
          <cell r="C572" t="str">
            <v>ML</v>
          </cell>
          <cell r="D572">
            <v>9991.09</v>
          </cell>
          <cell r="E572">
            <v>7867</v>
          </cell>
          <cell r="F572">
            <v>0</v>
          </cell>
          <cell r="G572">
            <v>7867</v>
          </cell>
          <cell r="H572">
            <v>1494.73</v>
          </cell>
          <cell r="I572">
            <v>9361.73</v>
          </cell>
          <cell r="J572">
            <v>78.67</v>
          </cell>
          <cell r="K572">
            <v>157.34</v>
          </cell>
          <cell r="L572">
            <v>393.35</v>
          </cell>
          <cell r="M572">
            <v>9991.09</v>
          </cell>
        </row>
        <row r="573">
          <cell r="B573" t="str">
            <v>Coraza Liquit Tight de 1 1/2</v>
          </cell>
          <cell r="C573" t="str">
            <v>ML</v>
          </cell>
          <cell r="D573">
            <v>19674.839999999997</v>
          </cell>
          <cell r="E573">
            <v>15492</v>
          </cell>
          <cell r="F573">
            <v>0</v>
          </cell>
          <cell r="G573">
            <v>15492</v>
          </cell>
          <cell r="H573">
            <v>2943.48</v>
          </cell>
          <cell r="I573">
            <v>18435.48</v>
          </cell>
          <cell r="J573">
            <v>154.92000000000002</v>
          </cell>
          <cell r="K573">
            <v>309.84000000000003</v>
          </cell>
          <cell r="L573">
            <v>774.6</v>
          </cell>
          <cell r="M573">
            <v>19674.839999999997</v>
          </cell>
        </row>
        <row r="574">
          <cell r="B574" t="str">
            <v xml:space="preserve">Coraza Liquit Tight de 1 1/4  </v>
          </cell>
          <cell r="C574" t="str">
            <v>ML</v>
          </cell>
          <cell r="D574">
            <v>15133.32</v>
          </cell>
          <cell r="E574">
            <v>11916</v>
          </cell>
          <cell r="F574">
            <v>0</v>
          </cell>
          <cell r="G574">
            <v>11916</v>
          </cell>
          <cell r="H574">
            <v>2264.04</v>
          </cell>
          <cell r="I574">
            <v>14180.04</v>
          </cell>
          <cell r="J574">
            <v>119.16</v>
          </cell>
          <cell r="K574">
            <v>238.32</v>
          </cell>
          <cell r="L574">
            <v>595.80000000000007</v>
          </cell>
          <cell r="M574">
            <v>15133.32</v>
          </cell>
        </row>
        <row r="575">
          <cell r="B575" t="str">
            <v xml:space="preserve">Coraza Liquit Tight de 1/2   </v>
          </cell>
          <cell r="C575" t="str">
            <v>ML</v>
          </cell>
          <cell r="D575">
            <v>5774.6900000000005</v>
          </cell>
          <cell r="E575">
            <v>4547</v>
          </cell>
          <cell r="F575">
            <v>0</v>
          </cell>
          <cell r="G575">
            <v>4547</v>
          </cell>
          <cell r="H575">
            <v>863.93000000000006</v>
          </cell>
          <cell r="I575">
            <v>5410.93</v>
          </cell>
          <cell r="J575">
            <v>45.47</v>
          </cell>
          <cell r="K575">
            <v>90.94</v>
          </cell>
          <cell r="L575">
            <v>227.35000000000002</v>
          </cell>
          <cell r="M575">
            <v>5774.6900000000005</v>
          </cell>
        </row>
        <row r="576">
          <cell r="B576" t="str">
            <v xml:space="preserve">Coraza Liquit Tight de 2  </v>
          </cell>
          <cell r="C576" t="str">
            <v>ML</v>
          </cell>
          <cell r="D576">
            <v>26281.38</v>
          </cell>
          <cell r="E576">
            <v>20694</v>
          </cell>
          <cell r="F576">
            <v>0</v>
          </cell>
          <cell r="G576">
            <v>20694</v>
          </cell>
          <cell r="H576">
            <v>3931.86</v>
          </cell>
          <cell r="I576">
            <v>24625.86</v>
          </cell>
          <cell r="J576">
            <v>206.94</v>
          </cell>
          <cell r="K576">
            <v>413.88</v>
          </cell>
          <cell r="L576">
            <v>1034.7</v>
          </cell>
          <cell r="M576">
            <v>26281.38</v>
          </cell>
        </row>
        <row r="577">
          <cell r="B577" t="str">
            <v>Coraza Liquit Tight de 3/4</v>
          </cell>
          <cell r="C577" t="str">
            <v>ML</v>
          </cell>
          <cell r="D577">
            <v>5977.89</v>
          </cell>
          <cell r="E577">
            <v>4707</v>
          </cell>
          <cell r="F577">
            <v>0</v>
          </cell>
          <cell r="G577">
            <v>4707</v>
          </cell>
          <cell r="H577">
            <v>894.33</v>
          </cell>
          <cell r="I577">
            <v>5601.33</v>
          </cell>
          <cell r="J577">
            <v>47.07</v>
          </cell>
          <cell r="K577">
            <v>94.14</v>
          </cell>
          <cell r="L577">
            <v>235.35000000000002</v>
          </cell>
          <cell r="M577">
            <v>5977.89</v>
          </cell>
        </row>
        <row r="578">
          <cell r="B578" t="str">
            <v xml:space="preserve">Cortacircuito para 15 KV-100A </v>
          </cell>
          <cell r="C578" t="str">
            <v>Un.</v>
          </cell>
          <cell r="D578">
            <v>139700</v>
          </cell>
          <cell r="E578">
            <v>110000</v>
          </cell>
          <cell r="F578">
            <v>0</v>
          </cell>
          <cell r="G578">
            <v>110000</v>
          </cell>
          <cell r="H578">
            <v>20900</v>
          </cell>
          <cell r="I578">
            <v>130900</v>
          </cell>
          <cell r="J578">
            <v>1100</v>
          </cell>
          <cell r="K578">
            <v>2200</v>
          </cell>
          <cell r="L578">
            <v>5500</v>
          </cell>
          <cell r="M578">
            <v>139700</v>
          </cell>
        </row>
        <row r="579">
          <cell r="B579" t="str">
            <v xml:space="preserve">Cortacircuito para 15 KV-100A (PARA LA COSTA) </v>
          </cell>
          <cell r="C579" t="str">
            <v>Un.</v>
          </cell>
          <cell r="D579">
            <v>218503.5</v>
          </cell>
          <cell r="E579">
            <v>172050</v>
          </cell>
          <cell r="F579">
            <v>0</v>
          </cell>
          <cell r="G579">
            <v>172050</v>
          </cell>
          <cell r="H579">
            <v>32689.5</v>
          </cell>
          <cell r="I579">
            <v>204739.5</v>
          </cell>
          <cell r="J579">
            <v>1720.5</v>
          </cell>
          <cell r="K579">
            <v>3441</v>
          </cell>
          <cell r="L579">
            <v>8602.5</v>
          </cell>
          <cell r="M579">
            <v>218503.5</v>
          </cell>
        </row>
        <row r="580">
          <cell r="B580" t="str">
            <v xml:space="preserve">Cortacircuitos para 34.5 KV </v>
          </cell>
          <cell r="C580" t="str">
            <v>Un.</v>
          </cell>
          <cell r="D580">
            <v>245491</v>
          </cell>
          <cell r="E580">
            <v>193300</v>
          </cell>
          <cell r="F580">
            <v>0</v>
          </cell>
          <cell r="G580">
            <v>193300</v>
          </cell>
          <cell r="H580">
            <v>36727</v>
          </cell>
          <cell r="I580">
            <v>230027</v>
          </cell>
          <cell r="J580">
            <v>1933</v>
          </cell>
          <cell r="K580">
            <v>3866</v>
          </cell>
          <cell r="L580">
            <v>9665</v>
          </cell>
          <cell r="M580">
            <v>245491</v>
          </cell>
        </row>
        <row r="581">
          <cell r="B581" t="str">
            <v xml:space="preserve">Cruceta en Madera Inmunizada de 2 Mts </v>
          </cell>
          <cell r="C581" t="str">
            <v>Un.</v>
          </cell>
          <cell r="D581">
            <v>93980</v>
          </cell>
          <cell r="E581">
            <v>74000</v>
          </cell>
          <cell r="F581">
            <v>0</v>
          </cell>
          <cell r="G581">
            <v>74000</v>
          </cell>
          <cell r="H581">
            <v>14060</v>
          </cell>
          <cell r="I581">
            <v>88060</v>
          </cell>
          <cell r="J581">
            <v>740</v>
          </cell>
          <cell r="K581">
            <v>1480</v>
          </cell>
          <cell r="L581">
            <v>3700</v>
          </cell>
          <cell r="M581">
            <v>93980</v>
          </cell>
        </row>
        <row r="582">
          <cell r="B582" t="str">
            <v xml:space="preserve">Cruceta en Madera Inmunizada de 2,4 Mts </v>
          </cell>
          <cell r="C582" t="str">
            <v>Un.</v>
          </cell>
          <cell r="D582">
            <v>116205</v>
          </cell>
          <cell r="E582">
            <v>91500</v>
          </cell>
          <cell r="F582">
            <v>0</v>
          </cell>
          <cell r="G582">
            <v>91500</v>
          </cell>
          <cell r="H582">
            <v>17385</v>
          </cell>
          <cell r="I582">
            <v>108885</v>
          </cell>
          <cell r="J582">
            <v>915</v>
          </cell>
          <cell r="K582">
            <v>1830</v>
          </cell>
          <cell r="L582">
            <v>4575</v>
          </cell>
          <cell r="M582">
            <v>116205</v>
          </cell>
        </row>
        <row r="583">
          <cell r="B583" t="str">
            <v xml:space="preserve">Cruceta en Madera Inmunizada de 4 Mts </v>
          </cell>
          <cell r="C583" t="str">
            <v>Un.</v>
          </cell>
          <cell r="D583">
            <v>219760.8</v>
          </cell>
          <cell r="E583">
            <v>173040</v>
          </cell>
          <cell r="F583">
            <v>0</v>
          </cell>
          <cell r="G583">
            <v>173040</v>
          </cell>
          <cell r="H583">
            <v>32877.599999999999</v>
          </cell>
          <cell r="I583">
            <v>205917.6</v>
          </cell>
          <cell r="J583">
            <v>1730.4</v>
          </cell>
          <cell r="K583">
            <v>3460.8</v>
          </cell>
          <cell r="L583">
            <v>8652</v>
          </cell>
          <cell r="M583">
            <v>219760.8</v>
          </cell>
        </row>
        <row r="584">
          <cell r="B584" t="str">
            <v>Cruceta Metalica Autosoportada de 3 x 3 x 1,40 Mts - Pl. 5/16</v>
          </cell>
          <cell r="C584" t="str">
            <v>Un.</v>
          </cell>
          <cell r="D584">
            <v>125958.6</v>
          </cell>
          <cell r="E584">
            <v>99180</v>
          </cell>
          <cell r="F584">
            <v>0</v>
          </cell>
          <cell r="G584">
            <v>99180</v>
          </cell>
          <cell r="H584">
            <v>18844.2</v>
          </cell>
          <cell r="I584">
            <v>118024.2</v>
          </cell>
          <cell r="J584">
            <v>991.80000000000007</v>
          </cell>
          <cell r="K584">
            <v>1983.6000000000001</v>
          </cell>
          <cell r="L584">
            <v>4959</v>
          </cell>
          <cell r="M584">
            <v>125958.6</v>
          </cell>
        </row>
        <row r="585">
          <cell r="B585" t="str">
            <v>Cruceta Metalica Autosoportada de 3 x 3 x 2 Mts - Pl. 5/16</v>
          </cell>
          <cell r="C585" t="str">
            <v>Un.</v>
          </cell>
          <cell r="D585">
            <v>140911.58000000002</v>
          </cell>
          <cell r="E585">
            <v>110954</v>
          </cell>
          <cell r="F585">
            <v>0</v>
          </cell>
          <cell r="G585">
            <v>110954</v>
          </cell>
          <cell r="H585">
            <v>21081.260000000002</v>
          </cell>
          <cell r="I585">
            <v>132035.26</v>
          </cell>
          <cell r="J585">
            <v>1109.54</v>
          </cell>
          <cell r="K585">
            <v>2219.08</v>
          </cell>
          <cell r="L585">
            <v>5547.7000000000007</v>
          </cell>
          <cell r="M585">
            <v>140911.58000000002</v>
          </cell>
        </row>
        <row r="586">
          <cell r="B586" t="str">
            <v>Cruceta Metalica Autosoportada de 3 x 3 x 2,40 Mts - Pl. 5/16</v>
          </cell>
          <cell r="C586" t="str">
            <v>Un.</v>
          </cell>
          <cell r="D586">
            <v>190500</v>
          </cell>
          <cell r="E586">
            <v>150000</v>
          </cell>
          <cell r="F586">
            <v>0</v>
          </cell>
          <cell r="G586">
            <v>150000</v>
          </cell>
          <cell r="H586">
            <v>28500</v>
          </cell>
          <cell r="I586">
            <v>178500</v>
          </cell>
          <cell r="J586">
            <v>1500</v>
          </cell>
          <cell r="K586">
            <v>3000</v>
          </cell>
          <cell r="L586">
            <v>7500</v>
          </cell>
          <cell r="M586">
            <v>190500</v>
          </cell>
        </row>
        <row r="587">
          <cell r="B587" t="str">
            <v xml:space="preserve">Cruceta Metalica de 2 1/2 x 1/4 x 1,50 Mts </v>
          </cell>
          <cell r="C587" t="str">
            <v>Un.</v>
          </cell>
          <cell r="D587">
            <v>55911.75</v>
          </cell>
          <cell r="E587">
            <v>44025</v>
          </cell>
          <cell r="F587">
            <v>0</v>
          </cell>
          <cell r="G587">
            <v>44025</v>
          </cell>
          <cell r="H587">
            <v>8364.75</v>
          </cell>
          <cell r="I587">
            <v>52389.75</v>
          </cell>
          <cell r="J587">
            <v>440.25</v>
          </cell>
          <cell r="K587">
            <v>880.5</v>
          </cell>
          <cell r="L587">
            <v>2201.25</v>
          </cell>
          <cell r="M587">
            <v>55911.75</v>
          </cell>
        </row>
        <row r="588">
          <cell r="B588" t="str">
            <v xml:space="preserve">Cruceta Metalica de 2 1/2 x 1/4 x 2 Mts </v>
          </cell>
          <cell r="C588" t="str">
            <v>Un.</v>
          </cell>
          <cell r="D588">
            <v>74549</v>
          </cell>
          <cell r="E588">
            <v>58700</v>
          </cell>
          <cell r="F588">
            <v>0</v>
          </cell>
          <cell r="G588">
            <v>58700</v>
          </cell>
          <cell r="H588">
            <v>11153</v>
          </cell>
          <cell r="I588">
            <v>69853</v>
          </cell>
          <cell r="J588">
            <v>587</v>
          </cell>
          <cell r="K588">
            <v>1174</v>
          </cell>
          <cell r="L588">
            <v>2935</v>
          </cell>
          <cell r="M588">
            <v>74549</v>
          </cell>
        </row>
        <row r="589">
          <cell r="B589" t="str">
            <v xml:space="preserve">Cruceta Metalica de 2 1/2 x 1/4 x 2,50 Mts </v>
          </cell>
          <cell r="C589" t="str">
            <v>Un.</v>
          </cell>
          <cell r="D589">
            <v>162966.39999999999</v>
          </cell>
          <cell r="E589">
            <v>128320</v>
          </cell>
          <cell r="F589">
            <v>0</v>
          </cell>
          <cell r="G589">
            <v>128320</v>
          </cell>
          <cell r="H589">
            <v>24380.799999999999</v>
          </cell>
          <cell r="I589">
            <v>152700.79999999999</v>
          </cell>
          <cell r="J589">
            <v>1283.2</v>
          </cell>
          <cell r="K589">
            <v>2566.4</v>
          </cell>
          <cell r="L589">
            <v>6416</v>
          </cell>
          <cell r="M589">
            <v>162966.39999999999</v>
          </cell>
        </row>
        <row r="590">
          <cell r="B590" t="str">
            <v xml:space="preserve">Cruceta Metalica de 3 x 1/4 x 2 Mts </v>
          </cell>
          <cell r="C590" t="str">
            <v>Un.</v>
          </cell>
          <cell r="D590">
            <v>83312</v>
          </cell>
          <cell r="E590">
            <v>65600</v>
          </cell>
          <cell r="F590">
            <v>0</v>
          </cell>
          <cell r="G590">
            <v>65600</v>
          </cell>
          <cell r="H590">
            <v>12464</v>
          </cell>
          <cell r="I590">
            <v>78064</v>
          </cell>
          <cell r="J590">
            <v>656</v>
          </cell>
          <cell r="K590">
            <v>1312</v>
          </cell>
          <cell r="L590">
            <v>3280</v>
          </cell>
          <cell r="M590">
            <v>83312</v>
          </cell>
        </row>
        <row r="591">
          <cell r="B591" t="str">
            <v xml:space="preserve">Cruceta Metalica de 3 x 1/4 x 2,4 Mts </v>
          </cell>
          <cell r="C591" t="str">
            <v>Un.</v>
          </cell>
          <cell r="D591">
            <v>108585</v>
          </cell>
          <cell r="E591">
            <v>85500</v>
          </cell>
          <cell r="F591">
            <v>0</v>
          </cell>
          <cell r="G591">
            <v>85500</v>
          </cell>
          <cell r="H591">
            <v>16245</v>
          </cell>
          <cell r="I591">
            <v>101745</v>
          </cell>
          <cell r="J591">
            <v>855</v>
          </cell>
          <cell r="K591">
            <v>1710</v>
          </cell>
          <cell r="L591">
            <v>4275</v>
          </cell>
          <cell r="M591">
            <v>108585</v>
          </cell>
        </row>
        <row r="592">
          <cell r="B592" t="str">
            <v xml:space="preserve">Cruceta Metalica de 3 x 1/4 x 3 Mts </v>
          </cell>
          <cell r="C592" t="str">
            <v>Un.</v>
          </cell>
          <cell r="D592">
            <v>136017</v>
          </cell>
          <cell r="E592">
            <v>107100</v>
          </cell>
          <cell r="F592">
            <v>0</v>
          </cell>
          <cell r="G592">
            <v>107100</v>
          </cell>
          <cell r="H592">
            <v>20349</v>
          </cell>
          <cell r="I592">
            <v>127449</v>
          </cell>
          <cell r="J592">
            <v>1071</v>
          </cell>
          <cell r="K592">
            <v>2142</v>
          </cell>
          <cell r="L592">
            <v>5355</v>
          </cell>
          <cell r="M592">
            <v>136017</v>
          </cell>
        </row>
        <row r="593">
          <cell r="B593" t="str">
            <v xml:space="preserve">Cruceta Metalica de 3 x 1/4 x 4 Mts </v>
          </cell>
          <cell r="C593" t="str">
            <v>Un.</v>
          </cell>
          <cell r="D593">
            <v>183515</v>
          </cell>
          <cell r="E593">
            <v>144500</v>
          </cell>
          <cell r="F593">
            <v>0</v>
          </cell>
          <cell r="G593">
            <v>144500</v>
          </cell>
          <cell r="H593">
            <v>27455</v>
          </cell>
          <cell r="I593">
            <v>171955</v>
          </cell>
          <cell r="J593">
            <v>1445</v>
          </cell>
          <cell r="K593">
            <v>2890</v>
          </cell>
          <cell r="L593">
            <v>7225</v>
          </cell>
          <cell r="M593">
            <v>183515</v>
          </cell>
        </row>
        <row r="594">
          <cell r="B594" t="str">
            <v xml:space="preserve">Curva EMT de 1 </v>
          </cell>
          <cell r="C594" t="str">
            <v>Un.</v>
          </cell>
          <cell r="D594">
            <v>3632.2</v>
          </cell>
          <cell r="E594">
            <v>2860</v>
          </cell>
          <cell r="F594">
            <v>0</v>
          </cell>
          <cell r="G594">
            <v>2860</v>
          </cell>
          <cell r="H594">
            <v>543.4</v>
          </cell>
          <cell r="I594">
            <v>3403.4</v>
          </cell>
          <cell r="J594">
            <v>28.6</v>
          </cell>
          <cell r="K594">
            <v>57.2</v>
          </cell>
          <cell r="L594">
            <v>143</v>
          </cell>
          <cell r="M594">
            <v>3632.2</v>
          </cell>
        </row>
        <row r="595">
          <cell r="B595" t="str">
            <v xml:space="preserve">Curva EMT de 1 1/2 </v>
          </cell>
          <cell r="C595" t="str">
            <v>Un.</v>
          </cell>
          <cell r="D595">
            <v>8220.7099999999991</v>
          </cell>
          <cell r="E595">
            <v>6473</v>
          </cell>
          <cell r="F595">
            <v>0</v>
          </cell>
          <cell r="G595">
            <v>6473</v>
          </cell>
          <cell r="H595">
            <v>1229.8700000000001</v>
          </cell>
          <cell r="I595">
            <v>7702.87</v>
          </cell>
          <cell r="J595">
            <v>64.73</v>
          </cell>
          <cell r="K595">
            <v>129.46</v>
          </cell>
          <cell r="L595">
            <v>323.65000000000003</v>
          </cell>
          <cell r="M595">
            <v>8220.7099999999991</v>
          </cell>
        </row>
        <row r="596">
          <cell r="B596" t="str">
            <v xml:space="preserve">Curva EMT de 1 1/4 </v>
          </cell>
          <cell r="C596" t="str">
            <v>Un.</v>
          </cell>
          <cell r="D596">
            <v>6477</v>
          </cell>
          <cell r="E596">
            <v>5100</v>
          </cell>
          <cell r="F596">
            <v>0</v>
          </cell>
          <cell r="G596">
            <v>5100</v>
          </cell>
          <cell r="H596">
            <v>969</v>
          </cell>
          <cell r="I596">
            <v>6069</v>
          </cell>
          <cell r="J596">
            <v>51</v>
          </cell>
          <cell r="K596">
            <v>102</v>
          </cell>
          <cell r="L596">
            <v>255</v>
          </cell>
          <cell r="M596">
            <v>6477</v>
          </cell>
        </row>
        <row r="597">
          <cell r="B597" t="str">
            <v xml:space="preserve">Curva EMT de 1/2 </v>
          </cell>
          <cell r="C597" t="str">
            <v>Un.</v>
          </cell>
          <cell r="D597">
            <v>1060.45</v>
          </cell>
          <cell r="E597">
            <v>835</v>
          </cell>
          <cell r="F597">
            <v>0</v>
          </cell>
          <cell r="G597">
            <v>835</v>
          </cell>
          <cell r="H597">
            <v>158.65</v>
          </cell>
          <cell r="I597">
            <v>993.65</v>
          </cell>
          <cell r="J597">
            <v>8.35</v>
          </cell>
          <cell r="K597">
            <v>16.7</v>
          </cell>
          <cell r="L597">
            <v>41.75</v>
          </cell>
          <cell r="M597">
            <v>1060.45</v>
          </cell>
        </row>
        <row r="598">
          <cell r="B598" t="str">
            <v xml:space="preserve">Curva EMT de 2 </v>
          </cell>
          <cell r="C598" t="str">
            <v>Un.</v>
          </cell>
          <cell r="D598">
            <v>15087.6</v>
          </cell>
          <cell r="E598">
            <v>11880</v>
          </cell>
          <cell r="F598">
            <v>0</v>
          </cell>
          <cell r="G598">
            <v>11880</v>
          </cell>
          <cell r="H598">
            <v>2257.1999999999998</v>
          </cell>
          <cell r="I598">
            <v>14137.2</v>
          </cell>
          <cell r="J598">
            <v>118.8</v>
          </cell>
          <cell r="K598">
            <v>237.6</v>
          </cell>
          <cell r="L598">
            <v>594</v>
          </cell>
          <cell r="M598">
            <v>15087.6</v>
          </cell>
        </row>
        <row r="599">
          <cell r="B599" t="str">
            <v xml:space="preserve">Curva EMT de 3 </v>
          </cell>
          <cell r="C599" t="str">
            <v>Un.</v>
          </cell>
          <cell r="D599">
            <v>38652.173913043487</v>
          </cell>
          <cell r="E599">
            <v>30434.782608695656</v>
          </cell>
          <cell r="F599">
            <v>0</v>
          </cell>
          <cell r="G599">
            <v>30434.782608695656</v>
          </cell>
          <cell r="H599">
            <v>5782.6086956521749</v>
          </cell>
          <cell r="I599">
            <v>36217.391304347831</v>
          </cell>
          <cell r="J599">
            <v>304.34782608695656</v>
          </cell>
          <cell r="K599">
            <v>608.69565217391312</v>
          </cell>
          <cell r="L599">
            <v>1521.739130434783</v>
          </cell>
          <cell r="M599">
            <v>38652.173913043487</v>
          </cell>
        </row>
        <row r="600">
          <cell r="B600" t="str">
            <v xml:space="preserve">Curva EMT de 3/4 </v>
          </cell>
          <cell r="C600" t="str">
            <v>Un.</v>
          </cell>
          <cell r="D600">
            <v>1714.5</v>
          </cell>
          <cell r="E600">
            <v>1350</v>
          </cell>
          <cell r="F600">
            <v>0</v>
          </cell>
          <cell r="G600">
            <v>1350</v>
          </cell>
          <cell r="H600">
            <v>256.5</v>
          </cell>
          <cell r="I600">
            <v>1606.5</v>
          </cell>
          <cell r="J600">
            <v>13.5</v>
          </cell>
          <cell r="K600">
            <v>27</v>
          </cell>
          <cell r="L600">
            <v>67.5</v>
          </cell>
          <cell r="M600">
            <v>1714.5</v>
          </cell>
        </row>
        <row r="601">
          <cell r="B601" t="str">
            <v xml:space="preserve">Curva EMT de 4 </v>
          </cell>
          <cell r="C601" t="str">
            <v>Un.</v>
          </cell>
          <cell r="D601">
            <v>83820</v>
          </cell>
          <cell r="E601">
            <v>66000</v>
          </cell>
          <cell r="F601">
            <v>0</v>
          </cell>
          <cell r="G601">
            <v>66000</v>
          </cell>
          <cell r="H601">
            <v>12540</v>
          </cell>
          <cell r="I601">
            <v>78540</v>
          </cell>
          <cell r="J601">
            <v>660</v>
          </cell>
          <cell r="K601">
            <v>1320</v>
          </cell>
          <cell r="L601">
            <v>3300</v>
          </cell>
          <cell r="M601">
            <v>83820</v>
          </cell>
        </row>
        <row r="602">
          <cell r="B602" t="str">
            <v xml:space="preserve">Curva IMC Galvanizada de 1  </v>
          </cell>
          <cell r="C602" t="str">
            <v>Un.</v>
          </cell>
          <cell r="D602">
            <v>10386.06</v>
          </cell>
          <cell r="E602">
            <v>8178</v>
          </cell>
          <cell r="F602">
            <v>0</v>
          </cell>
          <cell r="G602">
            <v>8178</v>
          </cell>
          <cell r="H602">
            <v>1553.82</v>
          </cell>
          <cell r="I602">
            <v>9731.82</v>
          </cell>
          <cell r="J602">
            <v>81.78</v>
          </cell>
          <cell r="K602">
            <v>163.56</v>
          </cell>
          <cell r="L602">
            <v>408.90000000000003</v>
          </cell>
          <cell r="M602">
            <v>10386.06</v>
          </cell>
        </row>
        <row r="603">
          <cell r="B603" t="str">
            <v xml:space="preserve">Curva IMC Galvanizada de 1 1/2  </v>
          </cell>
          <cell r="C603" t="str">
            <v>Un.</v>
          </cell>
          <cell r="D603">
            <v>15138.4</v>
          </cell>
          <cell r="E603">
            <v>11920</v>
          </cell>
          <cell r="F603">
            <v>0</v>
          </cell>
          <cell r="G603">
            <v>11920</v>
          </cell>
          <cell r="H603">
            <v>2264.8000000000002</v>
          </cell>
          <cell r="I603">
            <v>14184.8</v>
          </cell>
          <cell r="J603">
            <v>119.2</v>
          </cell>
          <cell r="K603">
            <v>238.4</v>
          </cell>
          <cell r="L603">
            <v>596</v>
          </cell>
          <cell r="M603">
            <v>15138.4</v>
          </cell>
        </row>
        <row r="604">
          <cell r="B604" t="str">
            <v xml:space="preserve">Curva IMC Galvanizada de 1 1/4  </v>
          </cell>
          <cell r="C604" t="str">
            <v>Un.</v>
          </cell>
          <cell r="D604">
            <v>12255.5</v>
          </cell>
          <cell r="E604">
            <v>9650</v>
          </cell>
          <cell r="F604">
            <v>0</v>
          </cell>
          <cell r="G604">
            <v>9650</v>
          </cell>
          <cell r="H604">
            <v>1833.5</v>
          </cell>
          <cell r="I604">
            <v>11483.5</v>
          </cell>
          <cell r="J604">
            <v>96.5</v>
          </cell>
          <cell r="K604">
            <v>193</v>
          </cell>
          <cell r="L604">
            <v>482.5</v>
          </cell>
          <cell r="M604">
            <v>12255.5</v>
          </cell>
        </row>
        <row r="605">
          <cell r="B605" t="str">
            <v xml:space="preserve">Curva IMC Galvanizada de 1/2  </v>
          </cell>
          <cell r="C605" t="str">
            <v>Un.</v>
          </cell>
          <cell r="D605">
            <v>3790.95</v>
          </cell>
          <cell r="E605">
            <v>2985</v>
          </cell>
          <cell r="F605">
            <v>0</v>
          </cell>
          <cell r="G605">
            <v>2985</v>
          </cell>
          <cell r="H605">
            <v>567.15</v>
          </cell>
          <cell r="I605">
            <v>3552.15</v>
          </cell>
          <cell r="J605">
            <v>29.85</v>
          </cell>
          <cell r="K605">
            <v>59.7</v>
          </cell>
          <cell r="L605">
            <v>149.25</v>
          </cell>
          <cell r="M605">
            <v>3790.95</v>
          </cell>
        </row>
        <row r="606">
          <cell r="B606" t="str">
            <v xml:space="preserve">Curva IMC Galvanizada de 2  </v>
          </cell>
          <cell r="C606" t="str">
            <v>Un.</v>
          </cell>
          <cell r="D606">
            <v>31159.45</v>
          </cell>
          <cell r="E606">
            <v>24535</v>
          </cell>
          <cell r="F606">
            <v>0</v>
          </cell>
          <cell r="G606">
            <v>24535</v>
          </cell>
          <cell r="H606">
            <v>4661.6499999999996</v>
          </cell>
          <cell r="I606">
            <v>29196.65</v>
          </cell>
          <cell r="J606">
            <v>245.35</v>
          </cell>
          <cell r="K606">
            <v>490.7</v>
          </cell>
          <cell r="L606">
            <v>1226.75</v>
          </cell>
          <cell r="M606">
            <v>31159.45</v>
          </cell>
        </row>
        <row r="607">
          <cell r="B607" t="str">
            <v xml:space="preserve">Curva IMC Galvanizada de 3  </v>
          </cell>
          <cell r="C607" t="str">
            <v>Un.</v>
          </cell>
          <cell r="D607">
            <v>102793.8</v>
          </cell>
          <cell r="E607">
            <v>80940</v>
          </cell>
          <cell r="F607">
            <v>0</v>
          </cell>
          <cell r="G607">
            <v>80940</v>
          </cell>
          <cell r="H607">
            <v>15378.6</v>
          </cell>
          <cell r="I607">
            <v>96318.6</v>
          </cell>
          <cell r="J607">
            <v>809.4</v>
          </cell>
          <cell r="K607">
            <v>1618.8</v>
          </cell>
          <cell r="L607">
            <v>4047</v>
          </cell>
          <cell r="M607">
            <v>102793.8</v>
          </cell>
        </row>
        <row r="608">
          <cell r="B608" t="str">
            <v xml:space="preserve">Curva IMC Galvanizada de 3/4  </v>
          </cell>
          <cell r="C608" t="str">
            <v>Un.</v>
          </cell>
          <cell r="D608">
            <v>7807.9599999999991</v>
          </cell>
          <cell r="E608">
            <v>6148</v>
          </cell>
          <cell r="F608">
            <v>0</v>
          </cell>
          <cell r="G608">
            <v>6148</v>
          </cell>
          <cell r="H608">
            <v>1168.1200000000001</v>
          </cell>
          <cell r="I608">
            <v>7316.12</v>
          </cell>
          <cell r="J608">
            <v>61.480000000000004</v>
          </cell>
          <cell r="K608">
            <v>122.96000000000001</v>
          </cell>
          <cell r="L608">
            <v>307.40000000000003</v>
          </cell>
          <cell r="M608">
            <v>7807.9599999999991</v>
          </cell>
        </row>
        <row r="609">
          <cell r="B609" t="str">
            <v xml:space="preserve">Curva IMC Galvanizada de 4  </v>
          </cell>
          <cell r="C609" t="str">
            <v>Un.</v>
          </cell>
          <cell r="D609">
            <v>205416.15</v>
          </cell>
          <cell r="E609">
            <v>161745</v>
          </cell>
          <cell r="F609">
            <v>0</v>
          </cell>
          <cell r="G609">
            <v>161745</v>
          </cell>
          <cell r="H609">
            <v>30731.55</v>
          </cell>
          <cell r="I609">
            <v>192476.55</v>
          </cell>
          <cell r="J609">
            <v>1617.45</v>
          </cell>
          <cell r="K609">
            <v>3234.9</v>
          </cell>
          <cell r="L609">
            <v>8087.25</v>
          </cell>
          <cell r="M609">
            <v>205416.15</v>
          </cell>
        </row>
        <row r="610">
          <cell r="B610" t="str">
            <v>CURVA PVC 1/2</v>
          </cell>
          <cell r="C610" t="str">
            <v>Un.</v>
          </cell>
          <cell r="D610">
            <v>307.34000000000003</v>
          </cell>
          <cell r="E610">
            <v>242</v>
          </cell>
          <cell r="F610">
            <v>0</v>
          </cell>
          <cell r="G610">
            <v>242</v>
          </cell>
          <cell r="H610">
            <v>45.980000000000004</v>
          </cell>
          <cell r="I610">
            <v>287.98</v>
          </cell>
          <cell r="J610">
            <v>2.42</v>
          </cell>
          <cell r="K610">
            <v>4.84</v>
          </cell>
          <cell r="L610">
            <v>12.100000000000001</v>
          </cell>
          <cell r="M610">
            <v>307.34000000000003</v>
          </cell>
        </row>
        <row r="611">
          <cell r="B611" t="str">
            <v>Curva pvc 3/4". (eléctrico)</v>
          </cell>
          <cell r="C611" t="str">
            <v>Un.</v>
          </cell>
          <cell r="D611">
            <v>1210.31</v>
          </cell>
          <cell r="E611">
            <v>953</v>
          </cell>
          <cell r="F611">
            <v>0</v>
          </cell>
          <cell r="G611">
            <v>953</v>
          </cell>
          <cell r="H611">
            <v>181.07</v>
          </cell>
          <cell r="I611">
            <v>1134.07</v>
          </cell>
          <cell r="J611">
            <v>9.5299999999999994</v>
          </cell>
          <cell r="K611">
            <v>19.059999999999999</v>
          </cell>
          <cell r="L611">
            <v>47.650000000000006</v>
          </cell>
          <cell r="M611">
            <v>1210.31</v>
          </cell>
        </row>
        <row r="612">
          <cell r="B612" t="str">
            <v xml:space="preserve">Curva PVC de 1 </v>
          </cell>
          <cell r="C612" t="str">
            <v>Un.</v>
          </cell>
          <cell r="D612">
            <v>1562.1</v>
          </cell>
          <cell r="E612">
            <v>1230</v>
          </cell>
          <cell r="F612">
            <v>0</v>
          </cell>
          <cell r="G612">
            <v>1230</v>
          </cell>
          <cell r="H612">
            <v>233.7</v>
          </cell>
          <cell r="I612">
            <v>1463.7</v>
          </cell>
          <cell r="J612">
            <v>12.3</v>
          </cell>
          <cell r="K612">
            <v>24.6</v>
          </cell>
          <cell r="L612">
            <v>61.5</v>
          </cell>
          <cell r="M612">
            <v>1562.1</v>
          </cell>
        </row>
        <row r="613">
          <cell r="B613" t="str">
            <v xml:space="preserve">Curva PVC de 1 1/2 </v>
          </cell>
          <cell r="C613" t="str">
            <v>Un.</v>
          </cell>
          <cell r="D613">
            <v>4495.8</v>
          </cell>
          <cell r="E613">
            <v>3540</v>
          </cell>
          <cell r="F613">
            <v>0</v>
          </cell>
          <cell r="G613">
            <v>3540</v>
          </cell>
          <cell r="H613">
            <v>672.6</v>
          </cell>
          <cell r="I613">
            <v>4212.6000000000004</v>
          </cell>
          <cell r="J613">
            <v>35.4</v>
          </cell>
          <cell r="K613">
            <v>70.8</v>
          </cell>
          <cell r="L613">
            <v>177</v>
          </cell>
          <cell r="M613">
            <v>4495.8</v>
          </cell>
        </row>
        <row r="614">
          <cell r="B614" t="str">
            <v xml:space="preserve">Curva PVC de 1 1/4 </v>
          </cell>
          <cell r="C614" t="str">
            <v>Un.</v>
          </cell>
          <cell r="D614">
            <v>1986.2800000000002</v>
          </cell>
          <cell r="E614">
            <v>1564</v>
          </cell>
          <cell r="F614">
            <v>0</v>
          </cell>
          <cell r="G614">
            <v>1564</v>
          </cell>
          <cell r="H614">
            <v>297.16000000000003</v>
          </cell>
          <cell r="I614">
            <v>1861.16</v>
          </cell>
          <cell r="J614">
            <v>15.64</v>
          </cell>
          <cell r="K614">
            <v>31.28</v>
          </cell>
          <cell r="L614">
            <v>78.2</v>
          </cell>
          <cell r="M614">
            <v>1986.2800000000002</v>
          </cell>
        </row>
        <row r="615">
          <cell r="B615" t="str">
            <v xml:space="preserve">Curva PVC de 1/2 </v>
          </cell>
          <cell r="C615" t="str">
            <v>Un.</v>
          </cell>
          <cell r="D615">
            <v>254</v>
          </cell>
          <cell r="E615">
            <v>200</v>
          </cell>
          <cell r="F615">
            <v>0</v>
          </cell>
          <cell r="G615">
            <v>200</v>
          </cell>
          <cell r="H615">
            <v>38</v>
          </cell>
          <cell r="I615">
            <v>238</v>
          </cell>
          <cell r="J615">
            <v>2</v>
          </cell>
          <cell r="K615">
            <v>4</v>
          </cell>
          <cell r="L615">
            <v>10</v>
          </cell>
          <cell r="M615">
            <v>254</v>
          </cell>
        </row>
        <row r="616">
          <cell r="B616" t="str">
            <v xml:space="preserve">Curva PVC de 2 </v>
          </cell>
          <cell r="C616" t="str">
            <v>Un.</v>
          </cell>
          <cell r="D616">
            <v>4293.87</v>
          </cell>
          <cell r="E616">
            <v>3381</v>
          </cell>
          <cell r="F616">
            <v>0</v>
          </cell>
          <cell r="G616">
            <v>3381</v>
          </cell>
          <cell r="H616">
            <v>642.39</v>
          </cell>
          <cell r="I616">
            <v>4023.39</v>
          </cell>
          <cell r="J616">
            <v>33.81</v>
          </cell>
          <cell r="K616">
            <v>67.62</v>
          </cell>
          <cell r="L616">
            <v>169.05</v>
          </cell>
          <cell r="M616">
            <v>4293.87</v>
          </cell>
        </row>
        <row r="617">
          <cell r="B617" t="str">
            <v xml:space="preserve">Curva PVC de 3 </v>
          </cell>
          <cell r="C617" t="str">
            <v>Un.</v>
          </cell>
          <cell r="D617">
            <v>14605</v>
          </cell>
          <cell r="E617">
            <v>11500</v>
          </cell>
          <cell r="F617">
            <v>0</v>
          </cell>
          <cell r="G617">
            <v>11500</v>
          </cell>
          <cell r="H617">
            <v>2185</v>
          </cell>
          <cell r="I617">
            <v>13685</v>
          </cell>
          <cell r="J617">
            <v>115</v>
          </cell>
          <cell r="K617">
            <v>230</v>
          </cell>
          <cell r="L617">
            <v>575</v>
          </cell>
          <cell r="M617">
            <v>14605</v>
          </cell>
        </row>
        <row r="618">
          <cell r="B618" t="str">
            <v xml:space="preserve">Curva PVC de 3/4 </v>
          </cell>
          <cell r="C618" t="str">
            <v>Un.</v>
          </cell>
          <cell r="D618">
            <v>604.52</v>
          </cell>
          <cell r="E618">
            <v>476</v>
          </cell>
          <cell r="F618">
            <v>0</v>
          </cell>
          <cell r="G618">
            <v>476</v>
          </cell>
          <cell r="H618">
            <v>90.44</v>
          </cell>
          <cell r="I618">
            <v>566.44000000000005</v>
          </cell>
          <cell r="J618">
            <v>4.76</v>
          </cell>
          <cell r="K618">
            <v>9.52</v>
          </cell>
          <cell r="L618">
            <v>23.8</v>
          </cell>
          <cell r="M618">
            <v>604.52</v>
          </cell>
        </row>
        <row r="619">
          <cell r="B619" t="str">
            <v xml:space="preserve">Curva PVC de 4 </v>
          </cell>
          <cell r="C619" t="str">
            <v>Un.</v>
          </cell>
          <cell r="D619">
            <v>20845.78</v>
          </cell>
          <cell r="E619">
            <v>16414</v>
          </cell>
          <cell r="F619">
            <v>0</v>
          </cell>
          <cell r="G619">
            <v>16414</v>
          </cell>
          <cell r="H619">
            <v>3118.66</v>
          </cell>
          <cell r="I619">
            <v>19532.66</v>
          </cell>
          <cell r="J619">
            <v>164.14000000000001</v>
          </cell>
          <cell r="K619">
            <v>328.28000000000003</v>
          </cell>
          <cell r="L619">
            <v>820.7</v>
          </cell>
          <cell r="M619">
            <v>20845.78</v>
          </cell>
        </row>
        <row r="620">
          <cell r="B620" t="str">
            <v xml:space="preserve">Diagonal en Angulo Tipo Bandera de 1 1/2 x 3/16 x 1,44 Mts </v>
          </cell>
          <cell r="C620" t="str">
            <v>Un.</v>
          </cell>
          <cell r="D620">
            <v>43053</v>
          </cell>
          <cell r="E620">
            <v>33900</v>
          </cell>
          <cell r="F620">
            <v>0</v>
          </cell>
          <cell r="G620">
            <v>33900</v>
          </cell>
          <cell r="H620">
            <v>6441</v>
          </cell>
          <cell r="I620">
            <v>40341</v>
          </cell>
          <cell r="J620">
            <v>339</v>
          </cell>
          <cell r="K620">
            <v>678</v>
          </cell>
          <cell r="L620">
            <v>1695</v>
          </cell>
          <cell r="M620">
            <v>43053</v>
          </cell>
        </row>
        <row r="621">
          <cell r="B621" t="str">
            <v xml:space="preserve">Diagonal en Angulo Tipo Bandera de 1 1/2 x 3/16 x 1,77 Mts </v>
          </cell>
          <cell r="C621" t="str">
            <v>Un.</v>
          </cell>
          <cell r="D621">
            <v>43053</v>
          </cell>
          <cell r="E621">
            <v>33900</v>
          </cell>
          <cell r="F621">
            <v>0</v>
          </cell>
          <cell r="G621">
            <v>33900</v>
          </cell>
          <cell r="H621">
            <v>6441</v>
          </cell>
          <cell r="I621">
            <v>40341</v>
          </cell>
          <cell r="J621">
            <v>339</v>
          </cell>
          <cell r="K621">
            <v>678</v>
          </cell>
          <cell r="L621">
            <v>1695</v>
          </cell>
          <cell r="M621">
            <v>43053</v>
          </cell>
        </row>
        <row r="622">
          <cell r="B622" t="str">
            <v xml:space="preserve">Diagonal en Angulo Tipo Bandera de 1 1/2 x 3/16 x 2,16 Mts </v>
          </cell>
          <cell r="C622" t="str">
            <v>Un.</v>
          </cell>
          <cell r="D622">
            <v>0</v>
          </cell>
          <cell r="E622">
            <v>0</v>
          </cell>
          <cell r="F622">
            <v>0</v>
          </cell>
          <cell r="G622">
            <v>0</v>
          </cell>
          <cell r="H622">
            <v>0</v>
          </cell>
          <cell r="I622">
            <v>0</v>
          </cell>
          <cell r="J622">
            <v>0</v>
          </cell>
          <cell r="K622">
            <v>0</v>
          </cell>
          <cell r="L622">
            <v>0</v>
          </cell>
          <cell r="M622">
            <v>0</v>
          </cell>
        </row>
        <row r="623">
          <cell r="B623" t="str">
            <v>Diagonal en V Cruceta Metalica de 36"</v>
          </cell>
          <cell r="C623" t="str">
            <v>Un.</v>
          </cell>
          <cell r="D623">
            <v>0</v>
          </cell>
          <cell r="E623">
            <v>0</v>
          </cell>
          <cell r="F623">
            <v>0</v>
          </cell>
          <cell r="G623">
            <v>0</v>
          </cell>
          <cell r="H623">
            <v>0</v>
          </cell>
          <cell r="I623">
            <v>0</v>
          </cell>
          <cell r="J623">
            <v>0</v>
          </cell>
          <cell r="K623">
            <v>0</v>
          </cell>
          <cell r="L623">
            <v>0</v>
          </cell>
          <cell r="M623">
            <v>0</v>
          </cell>
        </row>
        <row r="624">
          <cell r="B624" t="str">
            <v>Diagonal en V Cruceta Metalica de 48"</v>
          </cell>
          <cell r="C624" t="str">
            <v>Un.</v>
          </cell>
          <cell r="D624">
            <v>32854.9</v>
          </cell>
          <cell r="E624">
            <v>25870</v>
          </cell>
          <cell r="F624">
            <v>0</v>
          </cell>
          <cell r="G624">
            <v>25870</v>
          </cell>
          <cell r="H624">
            <v>4915.3</v>
          </cell>
          <cell r="I624">
            <v>30785.3</v>
          </cell>
          <cell r="J624">
            <v>258.7</v>
          </cell>
          <cell r="K624">
            <v>517.4</v>
          </cell>
          <cell r="L624">
            <v>1293.5</v>
          </cell>
          <cell r="M624">
            <v>32854.9</v>
          </cell>
        </row>
        <row r="625">
          <cell r="B625" t="str">
            <v xml:space="preserve">Diagonal en Varilla de 3/4 x 0,77 Mts </v>
          </cell>
          <cell r="C625" t="str">
            <v>Un.</v>
          </cell>
          <cell r="D625">
            <v>12590.78</v>
          </cell>
          <cell r="E625">
            <v>9914</v>
          </cell>
          <cell r="F625">
            <v>0</v>
          </cell>
          <cell r="G625">
            <v>9914</v>
          </cell>
          <cell r="H625">
            <v>1883.66</v>
          </cell>
          <cell r="I625">
            <v>11797.66</v>
          </cell>
          <cell r="J625">
            <v>99.14</v>
          </cell>
          <cell r="K625">
            <v>198.28</v>
          </cell>
          <cell r="L625">
            <v>495.70000000000005</v>
          </cell>
          <cell r="M625">
            <v>12590.78</v>
          </cell>
        </row>
        <row r="626">
          <cell r="B626" t="str">
            <v xml:space="preserve">Diagonal en Varilla de 5/8 x 0,77 Mts </v>
          </cell>
          <cell r="C626" t="str">
            <v>Un.</v>
          </cell>
          <cell r="D626">
            <v>9144</v>
          </cell>
          <cell r="E626">
            <v>7200</v>
          </cell>
          <cell r="F626">
            <v>0</v>
          </cell>
          <cell r="G626">
            <v>7200</v>
          </cell>
          <cell r="H626">
            <v>1368</v>
          </cell>
          <cell r="I626">
            <v>8568</v>
          </cell>
          <cell r="J626">
            <v>72</v>
          </cell>
          <cell r="K626">
            <v>144</v>
          </cell>
          <cell r="L626">
            <v>360</v>
          </cell>
          <cell r="M626">
            <v>9144</v>
          </cell>
        </row>
        <row r="627">
          <cell r="B627" t="str">
            <v xml:space="preserve">Diagonal Recta Cruceta Metalica de 1 1/2 x 3/16 x 0,68 Mts </v>
          </cell>
          <cell r="C627" t="str">
            <v>Un.</v>
          </cell>
          <cell r="D627">
            <v>12192</v>
          </cell>
          <cell r="E627">
            <v>9600</v>
          </cell>
          <cell r="F627">
            <v>0</v>
          </cell>
          <cell r="G627">
            <v>9600</v>
          </cell>
          <cell r="H627">
            <v>1824</v>
          </cell>
          <cell r="I627">
            <v>11424</v>
          </cell>
          <cell r="J627">
            <v>96</v>
          </cell>
          <cell r="K627">
            <v>192</v>
          </cell>
          <cell r="L627">
            <v>480</v>
          </cell>
          <cell r="M627">
            <v>12192</v>
          </cell>
        </row>
        <row r="628">
          <cell r="B628" t="str">
            <v xml:space="preserve">Diagonal Recta Cruceta Metalica de 1 1/2 x 3/16 x 1,10 Mts </v>
          </cell>
          <cell r="C628" t="str">
            <v>Un.</v>
          </cell>
          <cell r="D628">
            <v>18351.5</v>
          </cell>
          <cell r="E628">
            <v>14450</v>
          </cell>
          <cell r="F628">
            <v>0</v>
          </cell>
          <cell r="G628">
            <v>14450</v>
          </cell>
          <cell r="H628">
            <v>2745.5</v>
          </cell>
          <cell r="I628">
            <v>17195.5</v>
          </cell>
          <cell r="J628">
            <v>144.5</v>
          </cell>
          <cell r="K628">
            <v>289</v>
          </cell>
          <cell r="L628">
            <v>722.5</v>
          </cell>
          <cell r="M628">
            <v>18351.5</v>
          </cell>
        </row>
        <row r="629">
          <cell r="B629" t="str">
            <v xml:space="preserve">DPS - 80 Kamp </v>
          </cell>
          <cell r="C629" t="str">
            <v>Un.</v>
          </cell>
          <cell r="D629">
            <v>1778000</v>
          </cell>
          <cell r="E629">
            <v>1400000</v>
          </cell>
          <cell r="F629">
            <v>0</v>
          </cell>
          <cell r="G629">
            <v>1400000</v>
          </cell>
          <cell r="H629">
            <v>266000</v>
          </cell>
          <cell r="I629">
            <v>1666000</v>
          </cell>
          <cell r="J629">
            <v>14000</v>
          </cell>
          <cell r="K629">
            <v>28000</v>
          </cell>
          <cell r="L629">
            <v>70000</v>
          </cell>
          <cell r="M629">
            <v>1778000</v>
          </cell>
        </row>
        <row r="630">
          <cell r="B630" t="str">
            <v>Ducto de Escape, en tuberia de 8" desde subestacion hasta techo del Edificio</v>
          </cell>
          <cell r="C630" t="str">
            <v>Ml.</v>
          </cell>
          <cell r="D630">
            <v>266806.72268907563</v>
          </cell>
          <cell r="E630">
            <v>210084.03361344538</v>
          </cell>
          <cell r="F630">
            <v>0</v>
          </cell>
          <cell r="G630">
            <v>210084.03361344538</v>
          </cell>
          <cell r="H630">
            <v>39915.966386554624</v>
          </cell>
          <cell r="I630">
            <v>250000</v>
          </cell>
          <cell r="J630">
            <v>2100.840336134454</v>
          </cell>
          <cell r="K630">
            <v>4201.680672268908</v>
          </cell>
          <cell r="L630">
            <v>10504.20168067227</v>
          </cell>
          <cell r="M630">
            <v>266806.72268907563</v>
          </cell>
        </row>
        <row r="631">
          <cell r="B631" t="str">
            <v>Ducto en lamina Para Salida de Aire Caliente Adaptado a Rejilla</v>
          </cell>
          <cell r="C631" t="str">
            <v>Gl</v>
          </cell>
          <cell r="D631">
            <v>4802521.0084033608</v>
          </cell>
          <cell r="E631">
            <v>3781512.6050420171</v>
          </cell>
          <cell r="F631">
            <v>0</v>
          </cell>
          <cell r="G631">
            <v>3781512.6050420171</v>
          </cell>
          <cell r="H631">
            <v>718487.39495798328</v>
          </cell>
          <cell r="I631">
            <v>4500000</v>
          </cell>
          <cell r="J631">
            <v>37815.126050420171</v>
          </cell>
          <cell r="K631">
            <v>75630.252100840342</v>
          </cell>
          <cell r="L631">
            <v>189075.63025210088</v>
          </cell>
          <cell r="M631">
            <v>4802521.0084033608</v>
          </cell>
        </row>
        <row r="632">
          <cell r="B632" t="str">
            <v>Ducto en lamina Para Succion de Toma de Aire Frio</v>
          </cell>
          <cell r="C632" t="str">
            <v>Gl</v>
          </cell>
          <cell r="D632">
            <v>4802521.0084033608</v>
          </cell>
          <cell r="E632">
            <v>3781512.6050420171</v>
          </cell>
          <cell r="F632">
            <v>0</v>
          </cell>
          <cell r="G632">
            <v>3781512.6050420171</v>
          </cell>
          <cell r="H632">
            <v>718487.39495798328</v>
          </cell>
          <cell r="I632">
            <v>4500000</v>
          </cell>
          <cell r="J632">
            <v>37815.126050420171</v>
          </cell>
          <cell r="K632">
            <v>75630.252100840342</v>
          </cell>
          <cell r="L632">
            <v>189075.63025210088</v>
          </cell>
          <cell r="M632">
            <v>4802521.0084033608</v>
          </cell>
        </row>
        <row r="633">
          <cell r="B633" t="str">
            <v>Electrobomba Pedrollo de 1 HP</v>
          </cell>
          <cell r="C633" t="str">
            <v>Un.</v>
          </cell>
          <cell r="D633">
            <v>533400</v>
          </cell>
          <cell r="E633">
            <v>420000</v>
          </cell>
          <cell r="F633">
            <v>0</v>
          </cell>
          <cell r="G633">
            <v>420000</v>
          </cell>
          <cell r="H633">
            <v>79800</v>
          </cell>
          <cell r="I633">
            <v>499800</v>
          </cell>
          <cell r="J633">
            <v>4200</v>
          </cell>
          <cell r="K633">
            <v>8400</v>
          </cell>
          <cell r="L633">
            <v>21000</v>
          </cell>
          <cell r="M633">
            <v>533400</v>
          </cell>
        </row>
        <row r="634">
          <cell r="B634" t="str">
            <v>Emblema de Riesgo Electrico</v>
          </cell>
          <cell r="C634" t="str">
            <v>Un.</v>
          </cell>
          <cell r="D634">
            <v>3810</v>
          </cell>
          <cell r="E634">
            <v>3000</v>
          </cell>
          <cell r="F634">
            <v>0</v>
          </cell>
          <cell r="G634">
            <v>3000</v>
          </cell>
          <cell r="H634">
            <v>570</v>
          </cell>
          <cell r="I634">
            <v>3570</v>
          </cell>
          <cell r="J634">
            <v>30</v>
          </cell>
          <cell r="K634">
            <v>60</v>
          </cell>
          <cell r="L634">
            <v>150</v>
          </cell>
          <cell r="M634">
            <v>3810</v>
          </cell>
        </row>
        <row r="635">
          <cell r="B635" t="str">
            <v>Emblema de Riesgo Electrico Celda MT</v>
          </cell>
          <cell r="C635" t="str">
            <v>Un.</v>
          </cell>
          <cell r="D635">
            <v>78740</v>
          </cell>
          <cell r="E635">
            <v>62000</v>
          </cell>
          <cell r="F635">
            <v>0</v>
          </cell>
          <cell r="G635">
            <v>62000</v>
          </cell>
          <cell r="H635">
            <v>11780</v>
          </cell>
          <cell r="I635">
            <v>73780</v>
          </cell>
          <cell r="J635">
            <v>620</v>
          </cell>
          <cell r="K635">
            <v>1240</v>
          </cell>
          <cell r="L635">
            <v>3100</v>
          </cell>
          <cell r="M635">
            <v>78740</v>
          </cell>
        </row>
        <row r="636">
          <cell r="B636" t="str">
            <v>EMPALME 91B1 AP</v>
          </cell>
          <cell r="C636" t="str">
            <v>JGO</v>
          </cell>
          <cell r="D636">
            <v>263807.46551724139</v>
          </cell>
          <cell r="E636">
            <v>207722.41379310345</v>
          </cell>
          <cell r="F636">
            <v>0</v>
          </cell>
          <cell r="G636">
            <v>207722.41379310345</v>
          </cell>
          <cell r="H636">
            <v>39467.258620689659</v>
          </cell>
          <cell r="I636">
            <v>247189.6724137931</v>
          </cell>
          <cell r="J636">
            <v>2077.2241379310344</v>
          </cell>
          <cell r="K636">
            <v>4154.4482758620688</v>
          </cell>
          <cell r="L636">
            <v>10386.120689655174</v>
          </cell>
          <cell r="M636">
            <v>263807.46551724139</v>
          </cell>
        </row>
        <row r="637">
          <cell r="B637" t="str">
            <v xml:space="preserve">Empalme de derivacion en Gel GHFC-1 - Alumbrado Publico - Principal de: 6 - 2  - Derivacion de: 14 -  8 </v>
          </cell>
          <cell r="C637" t="str">
            <v>Un.</v>
          </cell>
          <cell r="D637">
            <v>22898.1</v>
          </cell>
          <cell r="E637">
            <v>18030</v>
          </cell>
          <cell r="F637">
            <v>0</v>
          </cell>
          <cell r="G637">
            <v>18030</v>
          </cell>
          <cell r="H637">
            <v>3425.7</v>
          </cell>
          <cell r="I637">
            <v>21455.7</v>
          </cell>
          <cell r="J637">
            <v>180.3</v>
          </cell>
          <cell r="K637">
            <v>360.6</v>
          </cell>
          <cell r="L637">
            <v>901.5</v>
          </cell>
          <cell r="M637">
            <v>22898.1</v>
          </cell>
        </row>
        <row r="638">
          <cell r="B638" t="str">
            <v>Empalme de derivacion en Gel GHFC-1 aplicacion: Principal de cable 6 a 2 y derivacion de 14 a 8.</v>
          </cell>
          <cell r="C638" t="str">
            <v>Un.</v>
          </cell>
          <cell r="D638">
            <v>36206.651376146787</v>
          </cell>
          <cell r="E638">
            <v>28509.174311926607</v>
          </cell>
          <cell r="F638">
            <v>0</v>
          </cell>
          <cell r="G638">
            <v>28509.174311926607</v>
          </cell>
          <cell r="H638">
            <v>5416.7431192660551</v>
          </cell>
          <cell r="I638">
            <v>33925.917431192662</v>
          </cell>
          <cell r="J638">
            <v>285.09174311926608</v>
          </cell>
          <cell r="K638">
            <v>570.18348623853217</v>
          </cell>
          <cell r="L638">
            <v>1425.4587155963304</v>
          </cell>
          <cell r="M638">
            <v>36206.651376146787</v>
          </cell>
        </row>
        <row r="639">
          <cell r="B639" t="str">
            <v>Empalme de derivacion en Gel GHFC-2 - Alumbrado Publico - Principal de: 2 - 2/0  - Derivacion de: 14 -  6</v>
          </cell>
          <cell r="C639" t="str">
            <v>Un.</v>
          </cell>
          <cell r="D639">
            <v>32194.5</v>
          </cell>
          <cell r="E639">
            <v>25350</v>
          </cell>
          <cell r="F639">
            <v>0</v>
          </cell>
          <cell r="G639">
            <v>25350</v>
          </cell>
          <cell r="H639">
            <v>4816.5</v>
          </cell>
          <cell r="I639">
            <v>30166.5</v>
          </cell>
          <cell r="J639">
            <v>253.5</v>
          </cell>
          <cell r="K639">
            <v>507</v>
          </cell>
          <cell r="L639">
            <v>1267.5</v>
          </cell>
          <cell r="M639">
            <v>32194.5</v>
          </cell>
        </row>
        <row r="640">
          <cell r="B640" t="str">
            <v xml:space="preserve">Empalme Tubular para Ponchar Estañado de No. 1/0  </v>
          </cell>
          <cell r="C640" t="str">
            <v>Un.</v>
          </cell>
          <cell r="D640">
            <v>3526.79</v>
          </cell>
          <cell r="E640">
            <v>2777</v>
          </cell>
          <cell r="F640">
            <v>0</v>
          </cell>
          <cell r="G640">
            <v>2777</v>
          </cell>
          <cell r="H640">
            <v>527.63</v>
          </cell>
          <cell r="I640">
            <v>3304.63</v>
          </cell>
          <cell r="J640">
            <v>27.77</v>
          </cell>
          <cell r="K640">
            <v>55.54</v>
          </cell>
          <cell r="L640">
            <v>138.85</v>
          </cell>
          <cell r="M640">
            <v>3526.79</v>
          </cell>
        </row>
        <row r="641">
          <cell r="B641" t="str">
            <v xml:space="preserve">Empalme Tubular para Ponchar Estañado de No. 2  </v>
          </cell>
          <cell r="C641" t="str">
            <v>Un.</v>
          </cell>
          <cell r="D641">
            <v>2630.17</v>
          </cell>
          <cell r="E641">
            <v>2071</v>
          </cell>
          <cell r="F641">
            <v>0</v>
          </cell>
          <cell r="G641">
            <v>2071</v>
          </cell>
          <cell r="H641">
            <v>393.49</v>
          </cell>
          <cell r="I641">
            <v>2464.4899999999998</v>
          </cell>
          <cell r="J641">
            <v>20.71</v>
          </cell>
          <cell r="K641">
            <v>41.42</v>
          </cell>
          <cell r="L641">
            <v>103.55000000000001</v>
          </cell>
          <cell r="M641">
            <v>2630.17</v>
          </cell>
        </row>
        <row r="642">
          <cell r="B642" t="str">
            <v xml:space="preserve">Empalme Tubular para Ponchar Estañado de No. 2/0  </v>
          </cell>
          <cell r="C642" t="str">
            <v>Un.</v>
          </cell>
          <cell r="D642">
            <v>4269.74</v>
          </cell>
          <cell r="E642">
            <v>3362</v>
          </cell>
          <cell r="F642">
            <v>0</v>
          </cell>
          <cell r="G642">
            <v>3362</v>
          </cell>
          <cell r="H642">
            <v>638.78</v>
          </cell>
          <cell r="I642">
            <v>4000.7799999999997</v>
          </cell>
          <cell r="J642">
            <v>33.619999999999997</v>
          </cell>
          <cell r="K642">
            <v>67.239999999999995</v>
          </cell>
          <cell r="L642">
            <v>168.10000000000002</v>
          </cell>
          <cell r="M642">
            <v>4269.74</v>
          </cell>
        </row>
        <row r="643">
          <cell r="B643" t="str">
            <v>Empalme Tubular para Ponchar Estañado de No. 250 MCM</v>
          </cell>
          <cell r="C643" t="str">
            <v>Un.</v>
          </cell>
          <cell r="D643">
            <v>8877.2999999999993</v>
          </cell>
          <cell r="E643">
            <v>6990</v>
          </cell>
          <cell r="F643">
            <v>0</v>
          </cell>
          <cell r="G643">
            <v>6990</v>
          </cell>
          <cell r="H643">
            <v>1328.1</v>
          </cell>
          <cell r="I643">
            <v>8318.1</v>
          </cell>
          <cell r="J643">
            <v>69.900000000000006</v>
          </cell>
          <cell r="K643">
            <v>139.80000000000001</v>
          </cell>
          <cell r="L643">
            <v>349.5</v>
          </cell>
          <cell r="M643">
            <v>8877.2999999999993</v>
          </cell>
        </row>
        <row r="644">
          <cell r="B644" t="str">
            <v xml:space="preserve">Empalme Tubular para Ponchar Estañado de No. 3/0  </v>
          </cell>
          <cell r="C644" t="str">
            <v>Un.</v>
          </cell>
          <cell r="D644">
            <v>4640.58</v>
          </cell>
          <cell r="E644">
            <v>3654</v>
          </cell>
          <cell r="F644">
            <v>0</v>
          </cell>
          <cell r="G644">
            <v>3654</v>
          </cell>
          <cell r="H644">
            <v>694.26</v>
          </cell>
          <cell r="I644">
            <v>4348.26</v>
          </cell>
          <cell r="J644">
            <v>36.54</v>
          </cell>
          <cell r="K644">
            <v>73.08</v>
          </cell>
          <cell r="L644">
            <v>182.70000000000002</v>
          </cell>
          <cell r="M644">
            <v>4640.58</v>
          </cell>
        </row>
        <row r="645">
          <cell r="B645" t="str">
            <v>Empalme Tubular para Ponchar Estañado de No. 300 MCM</v>
          </cell>
          <cell r="C645" t="str">
            <v>Un.</v>
          </cell>
          <cell r="D645">
            <v>10668</v>
          </cell>
          <cell r="E645">
            <v>8400</v>
          </cell>
          <cell r="F645">
            <v>0</v>
          </cell>
          <cell r="G645">
            <v>8400</v>
          </cell>
          <cell r="H645">
            <v>1596</v>
          </cell>
          <cell r="I645">
            <v>9996</v>
          </cell>
          <cell r="J645">
            <v>84</v>
          </cell>
          <cell r="K645">
            <v>168</v>
          </cell>
          <cell r="L645">
            <v>420</v>
          </cell>
          <cell r="M645">
            <v>10668</v>
          </cell>
        </row>
        <row r="646">
          <cell r="B646" t="str">
            <v xml:space="preserve">Empalme Tubular para Ponchar Estañado de No. 4  </v>
          </cell>
          <cell r="C646" t="str">
            <v>Un.</v>
          </cell>
          <cell r="D646">
            <v>1633.2199999999998</v>
          </cell>
          <cell r="E646">
            <v>1286</v>
          </cell>
          <cell r="F646">
            <v>0</v>
          </cell>
          <cell r="G646">
            <v>1286</v>
          </cell>
          <cell r="H646">
            <v>244.34</v>
          </cell>
          <cell r="I646">
            <v>1530.34</v>
          </cell>
          <cell r="J646">
            <v>12.86</v>
          </cell>
          <cell r="K646">
            <v>25.72</v>
          </cell>
          <cell r="L646">
            <v>64.3</v>
          </cell>
          <cell r="M646">
            <v>1633.2199999999998</v>
          </cell>
        </row>
        <row r="647">
          <cell r="B647" t="str">
            <v xml:space="preserve">Empalme Tubular para Ponchar Estañado de No. 4/0  </v>
          </cell>
          <cell r="C647" t="str">
            <v>Un.</v>
          </cell>
          <cell r="D647">
            <v>7796.53</v>
          </cell>
          <cell r="E647">
            <v>6139</v>
          </cell>
          <cell r="F647">
            <v>0</v>
          </cell>
          <cell r="G647">
            <v>6139</v>
          </cell>
          <cell r="H647">
            <v>1166.4100000000001</v>
          </cell>
          <cell r="I647">
            <v>7305.41</v>
          </cell>
          <cell r="J647">
            <v>61.39</v>
          </cell>
          <cell r="K647">
            <v>122.78</v>
          </cell>
          <cell r="L647">
            <v>306.95000000000005</v>
          </cell>
          <cell r="M647">
            <v>7796.53</v>
          </cell>
        </row>
        <row r="648">
          <cell r="B648" t="str">
            <v>Empalme Tubular para Ponchar Estañado de No. 500 MCM</v>
          </cell>
          <cell r="C648" t="str">
            <v>Un.</v>
          </cell>
          <cell r="D648">
            <v>22098</v>
          </cell>
          <cell r="E648">
            <v>17400</v>
          </cell>
          <cell r="F648">
            <v>0</v>
          </cell>
          <cell r="G648">
            <v>17400</v>
          </cell>
          <cell r="H648">
            <v>3306</v>
          </cell>
          <cell r="I648">
            <v>20706</v>
          </cell>
          <cell r="J648">
            <v>174</v>
          </cell>
          <cell r="K648">
            <v>348</v>
          </cell>
          <cell r="L648">
            <v>870</v>
          </cell>
          <cell r="M648">
            <v>22098</v>
          </cell>
        </row>
        <row r="649">
          <cell r="B649" t="str">
            <v xml:space="preserve">Empalme Tubular para Ponchar Estañado de No. 6  </v>
          </cell>
          <cell r="C649" t="str">
            <v>Un.</v>
          </cell>
          <cell r="D649">
            <v>1484.6300000000003</v>
          </cell>
          <cell r="E649">
            <v>1169</v>
          </cell>
          <cell r="F649">
            <v>0</v>
          </cell>
          <cell r="G649">
            <v>1169</v>
          </cell>
          <cell r="H649">
            <v>222.11</v>
          </cell>
          <cell r="I649">
            <v>1391.1100000000001</v>
          </cell>
          <cell r="J649">
            <v>11.69</v>
          </cell>
          <cell r="K649">
            <v>23.38</v>
          </cell>
          <cell r="L649">
            <v>58.45</v>
          </cell>
          <cell r="M649">
            <v>1484.6300000000003</v>
          </cell>
        </row>
        <row r="650">
          <cell r="B650" t="str">
            <v>Enchufe con Polo a Tierra</v>
          </cell>
          <cell r="C650" t="str">
            <v>Un.</v>
          </cell>
          <cell r="D650">
            <v>3048</v>
          </cell>
          <cell r="E650">
            <v>2400</v>
          </cell>
          <cell r="F650">
            <v>0</v>
          </cell>
          <cell r="G650">
            <v>2400</v>
          </cell>
          <cell r="H650">
            <v>456</v>
          </cell>
          <cell r="I650">
            <v>2856</v>
          </cell>
          <cell r="J650">
            <v>24</v>
          </cell>
          <cell r="K650">
            <v>48</v>
          </cell>
          <cell r="L650">
            <v>120</v>
          </cell>
          <cell r="M650">
            <v>3048</v>
          </cell>
        </row>
        <row r="651">
          <cell r="B651" t="str">
            <v xml:space="preserve">Enchufe de Seguridad Tetrafilar 10 Amp </v>
          </cell>
          <cell r="C651" t="str">
            <v>Un.</v>
          </cell>
          <cell r="D651">
            <v>22063.71</v>
          </cell>
          <cell r="E651">
            <v>17373</v>
          </cell>
          <cell r="F651">
            <v>0</v>
          </cell>
          <cell r="G651">
            <v>17373</v>
          </cell>
          <cell r="H651">
            <v>3300.87</v>
          </cell>
          <cell r="I651">
            <v>20673.87</v>
          </cell>
          <cell r="J651">
            <v>173.73</v>
          </cell>
          <cell r="K651">
            <v>347.46</v>
          </cell>
          <cell r="L651">
            <v>868.65000000000009</v>
          </cell>
          <cell r="M651">
            <v>22063.71</v>
          </cell>
        </row>
        <row r="652">
          <cell r="B652" t="str">
            <v xml:space="preserve">Enchufe de Seguridad Tetrafilar 30 Amp </v>
          </cell>
          <cell r="C652" t="str">
            <v>Un.</v>
          </cell>
          <cell r="D652">
            <v>54457.599999999999</v>
          </cell>
          <cell r="E652">
            <v>42880</v>
          </cell>
          <cell r="F652">
            <v>0</v>
          </cell>
          <cell r="G652">
            <v>42880</v>
          </cell>
          <cell r="H652">
            <v>8147.2</v>
          </cell>
          <cell r="I652">
            <v>51027.199999999997</v>
          </cell>
          <cell r="J652">
            <v>428.8</v>
          </cell>
          <cell r="K652">
            <v>857.6</v>
          </cell>
          <cell r="L652">
            <v>2144</v>
          </cell>
          <cell r="M652">
            <v>54457.599999999999</v>
          </cell>
        </row>
        <row r="653">
          <cell r="B653" t="str">
            <v xml:space="preserve">Enchufe de Seguridad Trifilar 20 Amp  </v>
          </cell>
          <cell r="C653" t="str">
            <v>Un.</v>
          </cell>
          <cell r="D653">
            <v>8382</v>
          </cell>
          <cell r="E653">
            <v>6600</v>
          </cell>
          <cell r="F653">
            <v>0</v>
          </cell>
          <cell r="G653">
            <v>6600</v>
          </cell>
          <cell r="H653">
            <v>1254</v>
          </cell>
          <cell r="I653">
            <v>7854</v>
          </cell>
          <cell r="J653">
            <v>66</v>
          </cell>
          <cell r="K653">
            <v>132</v>
          </cell>
          <cell r="L653">
            <v>330</v>
          </cell>
          <cell r="M653">
            <v>8382</v>
          </cell>
        </row>
        <row r="654">
          <cell r="B654" t="str">
            <v xml:space="preserve">Enchufe IP65 Tetrafilar 30 Amp </v>
          </cell>
          <cell r="C654" t="str">
            <v>Un.</v>
          </cell>
          <cell r="D654">
            <v>31750</v>
          </cell>
          <cell r="E654">
            <v>25000</v>
          </cell>
          <cell r="F654">
            <v>0</v>
          </cell>
          <cell r="G654">
            <v>25000</v>
          </cell>
          <cell r="H654">
            <v>4750</v>
          </cell>
          <cell r="I654">
            <v>29750</v>
          </cell>
          <cell r="J654">
            <v>250</v>
          </cell>
          <cell r="K654">
            <v>500</v>
          </cell>
          <cell r="L654">
            <v>1250</v>
          </cell>
          <cell r="M654">
            <v>31750</v>
          </cell>
        </row>
        <row r="655">
          <cell r="B655" t="str">
            <v xml:space="preserve">Enchufe IP65 Trifilar 17 Amp </v>
          </cell>
          <cell r="C655" t="str">
            <v>Un.</v>
          </cell>
          <cell r="D655">
            <v>22174.2</v>
          </cell>
          <cell r="E655">
            <v>17460</v>
          </cell>
          <cell r="F655">
            <v>0</v>
          </cell>
          <cell r="G655">
            <v>17460</v>
          </cell>
          <cell r="H655">
            <v>3317.4</v>
          </cell>
          <cell r="I655">
            <v>20777.400000000001</v>
          </cell>
          <cell r="J655">
            <v>174.6</v>
          </cell>
          <cell r="K655">
            <v>349.2</v>
          </cell>
          <cell r="L655">
            <v>873</v>
          </cell>
          <cell r="M655">
            <v>22174.2</v>
          </cell>
        </row>
        <row r="656">
          <cell r="B656" t="str">
            <v>Enchufe Mirada China</v>
          </cell>
          <cell r="C656" t="str">
            <v>Un.</v>
          </cell>
          <cell r="D656">
            <v>2719.07</v>
          </cell>
          <cell r="E656">
            <v>2141</v>
          </cell>
          <cell r="F656">
            <v>0</v>
          </cell>
          <cell r="G656">
            <v>2141</v>
          </cell>
          <cell r="H656">
            <v>406.79</v>
          </cell>
          <cell r="I656">
            <v>2547.79</v>
          </cell>
          <cell r="J656">
            <v>21.41</v>
          </cell>
          <cell r="K656">
            <v>42.82</v>
          </cell>
          <cell r="L656">
            <v>107.05000000000001</v>
          </cell>
          <cell r="M656">
            <v>2719.07</v>
          </cell>
        </row>
        <row r="657">
          <cell r="B657" t="str">
            <v xml:space="preserve">Enchufe Trifilar 20 Amp </v>
          </cell>
          <cell r="C657" t="str">
            <v>Un.</v>
          </cell>
          <cell r="D657">
            <v>2933.7</v>
          </cell>
          <cell r="E657">
            <v>2310</v>
          </cell>
          <cell r="F657">
            <v>0</v>
          </cell>
          <cell r="G657">
            <v>2310</v>
          </cell>
          <cell r="H657">
            <v>438.9</v>
          </cell>
          <cell r="I657">
            <v>2748.9</v>
          </cell>
          <cell r="J657">
            <v>23.1</v>
          </cell>
          <cell r="K657">
            <v>46.2</v>
          </cell>
          <cell r="L657">
            <v>115.5</v>
          </cell>
          <cell r="M657">
            <v>2933.7</v>
          </cell>
        </row>
        <row r="658">
          <cell r="B658" t="str">
            <v xml:space="preserve">Enchufe Trifilar Cobra 50 Amp </v>
          </cell>
          <cell r="C658" t="str">
            <v>Un.</v>
          </cell>
          <cell r="D658">
            <v>7496.8099999999995</v>
          </cell>
          <cell r="E658">
            <v>5903</v>
          </cell>
          <cell r="F658">
            <v>0</v>
          </cell>
          <cell r="G658">
            <v>5903</v>
          </cell>
          <cell r="H658">
            <v>1121.57</v>
          </cell>
          <cell r="I658">
            <v>7024.57</v>
          </cell>
          <cell r="J658">
            <v>59.03</v>
          </cell>
          <cell r="K658">
            <v>118.06</v>
          </cell>
          <cell r="L658">
            <v>295.15000000000003</v>
          </cell>
          <cell r="M658">
            <v>7496.8099999999995</v>
          </cell>
        </row>
        <row r="659">
          <cell r="B659" t="str">
            <v>Enclavamiento Mecanico</v>
          </cell>
          <cell r="C659" t="str">
            <v>Un.</v>
          </cell>
          <cell r="D659">
            <v>88900</v>
          </cell>
          <cell r="E659">
            <v>70000</v>
          </cell>
          <cell r="F659">
            <v>0</v>
          </cell>
          <cell r="G659">
            <v>70000</v>
          </cell>
          <cell r="H659">
            <v>13300</v>
          </cell>
          <cell r="I659">
            <v>83300</v>
          </cell>
          <cell r="J659">
            <v>700</v>
          </cell>
          <cell r="K659">
            <v>1400</v>
          </cell>
          <cell r="L659">
            <v>3500</v>
          </cell>
          <cell r="M659">
            <v>88900</v>
          </cell>
        </row>
        <row r="660">
          <cell r="B660" t="str">
            <v>Enclavamiento para Contactor de 150 Amp</v>
          </cell>
          <cell r="C660" t="str">
            <v>Un.</v>
          </cell>
          <cell r="D660">
            <v>88392</v>
          </cell>
          <cell r="E660">
            <v>69600</v>
          </cell>
          <cell r="F660">
            <v>0</v>
          </cell>
          <cell r="G660">
            <v>69600</v>
          </cell>
          <cell r="H660">
            <v>13224</v>
          </cell>
          <cell r="I660">
            <v>82824</v>
          </cell>
          <cell r="J660">
            <v>696</v>
          </cell>
          <cell r="K660">
            <v>1392</v>
          </cell>
          <cell r="L660">
            <v>3480</v>
          </cell>
          <cell r="M660">
            <v>88392</v>
          </cell>
        </row>
        <row r="661">
          <cell r="B661" t="str">
            <v>ESCALERA GALVANIZADO EN CALIENTE 1200 mm</v>
          </cell>
          <cell r="C661" t="str">
            <v>Un.</v>
          </cell>
          <cell r="D661">
            <v>76200</v>
          </cell>
          <cell r="E661">
            <v>60000</v>
          </cell>
          <cell r="F661">
            <v>0</v>
          </cell>
          <cell r="G661">
            <v>60000</v>
          </cell>
          <cell r="H661">
            <v>11400</v>
          </cell>
          <cell r="I661">
            <v>71400</v>
          </cell>
          <cell r="J661">
            <v>600</v>
          </cell>
          <cell r="K661">
            <v>1200</v>
          </cell>
          <cell r="L661">
            <v>3000</v>
          </cell>
          <cell r="M661">
            <v>76200</v>
          </cell>
        </row>
        <row r="662">
          <cell r="B662" t="str">
            <v>Eslabon Para Pasador de 5/8</v>
          </cell>
          <cell r="C662" t="str">
            <v>Un.</v>
          </cell>
          <cell r="D662">
            <v>7366</v>
          </cell>
          <cell r="E662">
            <v>5800</v>
          </cell>
          <cell r="F662">
            <v>0</v>
          </cell>
          <cell r="G662">
            <v>5800</v>
          </cell>
          <cell r="H662">
            <v>1102</v>
          </cell>
          <cell r="I662">
            <v>6902</v>
          </cell>
          <cell r="J662">
            <v>58</v>
          </cell>
          <cell r="K662">
            <v>116</v>
          </cell>
          <cell r="L662">
            <v>290</v>
          </cell>
          <cell r="M662">
            <v>7366</v>
          </cell>
        </row>
        <row r="663">
          <cell r="B663" t="str">
            <v xml:space="preserve">Esparrago de 5/8 x 10 - 4 T </v>
          </cell>
          <cell r="C663" t="str">
            <v>Un.</v>
          </cell>
          <cell r="D663">
            <v>4533.8999999999996</v>
          </cell>
          <cell r="E663">
            <v>3570</v>
          </cell>
          <cell r="F663">
            <v>0</v>
          </cell>
          <cell r="G663">
            <v>3570</v>
          </cell>
          <cell r="H663">
            <v>678.3</v>
          </cell>
          <cell r="I663">
            <v>4248.3</v>
          </cell>
          <cell r="J663">
            <v>35.700000000000003</v>
          </cell>
          <cell r="K663">
            <v>71.400000000000006</v>
          </cell>
          <cell r="L663">
            <v>178.5</v>
          </cell>
          <cell r="M663">
            <v>4533.8999999999996</v>
          </cell>
        </row>
        <row r="664">
          <cell r="B664" t="str">
            <v xml:space="preserve">Esparrago de 5/8 x 12 - 4 T </v>
          </cell>
          <cell r="C664" t="str">
            <v>Un.</v>
          </cell>
          <cell r="D664">
            <v>8314.69</v>
          </cell>
          <cell r="E664">
            <v>6547</v>
          </cell>
          <cell r="F664">
            <v>0</v>
          </cell>
          <cell r="G664">
            <v>6547</v>
          </cell>
          <cell r="H664">
            <v>1243.93</v>
          </cell>
          <cell r="I664">
            <v>7790.93</v>
          </cell>
          <cell r="J664">
            <v>65.47</v>
          </cell>
          <cell r="K664">
            <v>130.94</v>
          </cell>
          <cell r="L664">
            <v>327.35000000000002</v>
          </cell>
          <cell r="M664">
            <v>8314.69</v>
          </cell>
        </row>
        <row r="665">
          <cell r="B665" t="str">
            <v xml:space="preserve">Esparrago de 5/8 x 14 - 4 T </v>
          </cell>
          <cell r="C665" t="str">
            <v>Un.</v>
          </cell>
          <cell r="D665">
            <v>9085.5800000000017</v>
          </cell>
          <cell r="E665">
            <v>7154</v>
          </cell>
          <cell r="F665">
            <v>0</v>
          </cell>
          <cell r="G665">
            <v>7154</v>
          </cell>
          <cell r="H665">
            <v>1359.26</v>
          </cell>
          <cell r="I665">
            <v>8513.26</v>
          </cell>
          <cell r="J665">
            <v>71.540000000000006</v>
          </cell>
          <cell r="K665">
            <v>143.08000000000001</v>
          </cell>
          <cell r="L665">
            <v>357.70000000000005</v>
          </cell>
          <cell r="M665">
            <v>9085.5800000000017</v>
          </cell>
        </row>
        <row r="666">
          <cell r="B666" t="str">
            <v xml:space="preserve">Esparrago de 5/8 x 16 - 4 T </v>
          </cell>
          <cell r="C666" t="str">
            <v>Un.</v>
          </cell>
          <cell r="D666">
            <v>6096</v>
          </cell>
          <cell r="E666">
            <v>4800</v>
          </cell>
          <cell r="F666">
            <v>0</v>
          </cell>
          <cell r="G666">
            <v>4800</v>
          </cell>
          <cell r="H666">
            <v>912</v>
          </cell>
          <cell r="I666">
            <v>5712</v>
          </cell>
          <cell r="J666">
            <v>48</v>
          </cell>
          <cell r="K666">
            <v>96</v>
          </cell>
          <cell r="L666">
            <v>240</v>
          </cell>
          <cell r="M666">
            <v>6096</v>
          </cell>
        </row>
        <row r="667">
          <cell r="B667" t="str">
            <v xml:space="preserve">Esparrago de 5/8 x 18 - 4 T </v>
          </cell>
          <cell r="C667" t="str">
            <v>Un.</v>
          </cell>
          <cell r="D667">
            <v>7112</v>
          </cell>
          <cell r="E667">
            <v>5600</v>
          </cell>
          <cell r="F667">
            <v>0</v>
          </cell>
          <cell r="G667">
            <v>5600</v>
          </cell>
          <cell r="H667">
            <v>1064</v>
          </cell>
          <cell r="I667">
            <v>6664</v>
          </cell>
          <cell r="J667">
            <v>56</v>
          </cell>
          <cell r="K667">
            <v>112</v>
          </cell>
          <cell r="L667">
            <v>280</v>
          </cell>
          <cell r="M667">
            <v>7112</v>
          </cell>
        </row>
        <row r="668">
          <cell r="B668" t="str">
            <v xml:space="preserve">Esparrago de 5/8 x 20 - 4 T </v>
          </cell>
          <cell r="C668" t="str">
            <v>Un.</v>
          </cell>
          <cell r="D668">
            <v>8102.6</v>
          </cell>
          <cell r="E668">
            <v>6380</v>
          </cell>
          <cell r="F668">
            <v>0</v>
          </cell>
          <cell r="G668">
            <v>6380</v>
          </cell>
          <cell r="H668">
            <v>1212.2</v>
          </cell>
          <cell r="I668">
            <v>7592.2</v>
          </cell>
          <cell r="J668">
            <v>63.800000000000004</v>
          </cell>
          <cell r="K668">
            <v>127.60000000000001</v>
          </cell>
          <cell r="L668">
            <v>319</v>
          </cell>
          <cell r="M668">
            <v>8102.6</v>
          </cell>
        </row>
        <row r="669">
          <cell r="B669" t="str">
            <v xml:space="preserve">Esparrago de 5/8 x 22 - 4 T </v>
          </cell>
          <cell r="C669" t="str">
            <v>Un.</v>
          </cell>
          <cell r="D669">
            <v>8439.15</v>
          </cell>
          <cell r="E669">
            <v>6645</v>
          </cell>
          <cell r="F669">
            <v>0</v>
          </cell>
          <cell r="G669">
            <v>6645</v>
          </cell>
          <cell r="H669">
            <v>1262.55</v>
          </cell>
          <cell r="I669">
            <v>7907.55</v>
          </cell>
          <cell r="J669">
            <v>66.45</v>
          </cell>
          <cell r="K669">
            <v>132.9</v>
          </cell>
          <cell r="L669">
            <v>332.25</v>
          </cell>
          <cell r="M669">
            <v>8439.15</v>
          </cell>
        </row>
        <row r="670">
          <cell r="B670" t="str">
            <v xml:space="preserve">Esparrago de 5/8 x 24 - 4 T </v>
          </cell>
          <cell r="C670" t="str">
            <v>Un.</v>
          </cell>
          <cell r="D670">
            <v>8775.7000000000007</v>
          </cell>
          <cell r="E670">
            <v>6910</v>
          </cell>
          <cell r="F670">
            <v>0</v>
          </cell>
          <cell r="G670">
            <v>6910</v>
          </cell>
          <cell r="H670">
            <v>1312.9</v>
          </cell>
          <cell r="I670">
            <v>8222.9</v>
          </cell>
          <cell r="J670">
            <v>69.100000000000009</v>
          </cell>
          <cell r="K670">
            <v>138.20000000000002</v>
          </cell>
          <cell r="L670">
            <v>345.5</v>
          </cell>
          <cell r="M670">
            <v>8775.7000000000007</v>
          </cell>
        </row>
        <row r="671">
          <cell r="B671" t="str">
            <v xml:space="preserve">Esparrago de 5/8 x 4 - 4 T </v>
          </cell>
          <cell r="C671" t="str">
            <v>Un.</v>
          </cell>
          <cell r="D671">
            <v>5760.72</v>
          </cell>
          <cell r="E671">
            <v>4536</v>
          </cell>
          <cell r="F671">
            <v>0</v>
          </cell>
          <cell r="G671">
            <v>4536</v>
          </cell>
          <cell r="H671">
            <v>861.84</v>
          </cell>
          <cell r="I671">
            <v>5397.84</v>
          </cell>
          <cell r="J671">
            <v>45.36</v>
          </cell>
          <cell r="K671">
            <v>90.72</v>
          </cell>
          <cell r="L671">
            <v>226.8</v>
          </cell>
          <cell r="M671">
            <v>5760.72</v>
          </cell>
        </row>
        <row r="672">
          <cell r="B672" t="str">
            <v xml:space="preserve">Esparrago de 5/8 x 6 - 4 T </v>
          </cell>
          <cell r="C672" t="str">
            <v>Un.</v>
          </cell>
          <cell r="D672">
            <v>3401.0600000000004</v>
          </cell>
          <cell r="E672">
            <v>2678</v>
          </cell>
          <cell r="F672">
            <v>0</v>
          </cell>
          <cell r="G672">
            <v>2678</v>
          </cell>
          <cell r="H672">
            <v>508.82</v>
          </cell>
          <cell r="I672">
            <v>3186.82</v>
          </cell>
          <cell r="J672">
            <v>26.78</v>
          </cell>
          <cell r="K672">
            <v>53.56</v>
          </cell>
          <cell r="L672">
            <v>133.9</v>
          </cell>
          <cell r="M672">
            <v>3401.0600000000004</v>
          </cell>
        </row>
        <row r="673">
          <cell r="B673" t="str">
            <v xml:space="preserve">Esparrago de 5/8 x 8 - 4 T </v>
          </cell>
          <cell r="C673" t="str">
            <v>Un.</v>
          </cell>
          <cell r="D673">
            <v>4897.1200000000008</v>
          </cell>
          <cell r="E673">
            <v>3856</v>
          </cell>
          <cell r="F673">
            <v>0</v>
          </cell>
          <cell r="G673">
            <v>3856</v>
          </cell>
          <cell r="H673">
            <v>732.64</v>
          </cell>
          <cell r="I673">
            <v>4588.6400000000003</v>
          </cell>
          <cell r="J673">
            <v>38.56</v>
          </cell>
          <cell r="K673">
            <v>77.12</v>
          </cell>
          <cell r="L673">
            <v>192.8</v>
          </cell>
          <cell r="M673">
            <v>4897.1200000000008</v>
          </cell>
        </row>
        <row r="674">
          <cell r="B674" t="str">
            <v>Esparrago para Fijacion</v>
          </cell>
          <cell r="C674" t="str">
            <v>ML</v>
          </cell>
          <cell r="D674">
            <v>2989.58</v>
          </cell>
          <cell r="E674">
            <v>2354</v>
          </cell>
          <cell r="F674">
            <v>0</v>
          </cell>
          <cell r="G674">
            <v>2354</v>
          </cell>
          <cell r="H674">
            <v>447.26</v>
          </cell>
          <cell r="I674">
            <v>2801.26</v>
          </cell>
          <cell r="J674">
            <v>23.54</v>
          </cell>
          <cell r="K674">
            <v>47.08</v>
          </cell>
          <cell r="L674">
            <v>117.7</v>
          </cell>
          <cell r="M674">
            <v>2989.58</v>
          </cell>
        </row>
        <row r="675">
          <cell r="B675" t="str">
            <v>Espigo Cruceta Madera de 3/4 x 1 1/8 x 16 Para 34.5 KV</v>
          </cell>
          <cell r="C675" t="str">
            <v>Un.</v>
          </cell>
          <cell r="D675">
            <v>17068.8</v>
          </cell>
          <cell r="E675">
            <v>13440</v>
          </cell>
          <cell r="F675">
            <v>0</v>
          </cell>
          <cell r="G675">
            <v>13440</v>
          </cell>
          <cell r="H675">
            <v>2553.6</v>
          </cell>
          <cell r="I675">
            <v>15993.6</v>
          </cell>
          <cell r="J675">
            <v>134.4</v>
          </cell>
          <cell r="K675">
            <v>268.8</v>
          </cell>
          <cell r="L675">
            <v>672</v>
          </cell>
          <cell r="M675">
            <v>17068.8</v>
          </cell>
        </row>
        <row r="676">
          <cell r="B676" t="str">
            <v xml:space="preserve">Espigo Cruceta Madera de 5/8 x 10 Para 13.2 KV </v>
          </cell>
          <cell r="C676" t="str">
            <v>Un.</v>
          </cell>
          <cell r="D676">
            <v>8362.9500000000007</v>
          </cell>
          <cell r="E676">
            <v>6585</v>
          </cell>
          <cell r="F676">
            <v>0</v>
          </cell>
          <cell r="G676">
            <v>6585</v>
          </cell>
          <cell r="H676">
            <v>1251.1500000000001</v>
          </cell>
          <cell r="I676">
            <v>7836.15</v>
          </cell>
          <cell r="J676">
            <v>65.849999999999994</v>
          </cell>
          <cell r="K676">
            <v>131.69999999999999</v>
          </cell>
          <cell r="L676">
            <v>329.25</v>
          </cell>
          <cell r="M676">
            <v>8362.9500000000007</v>
          </cell>
        </row>
        <row r="677">
          <cell r="B677" t="str">
            <v>Espigo Cruceta Metalica de 3/4 x 10 Para 34.5 KV</v>
          </cell>
          <cell r="C677" t="str">
            <v>Un.</v>
          </cell>
          <cell r="D677">
            <v>10668</v>
          </cell>
          <cell r="E677">
            <v>8400</v>
          </cell>
          <cell r="F677">
            <v>0</v>
          </cell>
          <cell r="G677">
            <v>8400</v>
          </cell>
          <cell r="H677">
            <v>1596</v>
          </cell>
          <cell r="I677">
            <v>9996</v>
          </cell>
          <cell r="J677">
            <v>84</v>
          </cell>
          <cell r="K677">
            <v>168</v>
          </cell>
          <cell r="L677">
            <v>420</v>
          </cell>
          <cell r="M677">
            <v>10668</v>
          </cell>
        </row>
        <row r="678">
          <cell r="B678" t="str">
            <v>Espigo Cruceta Metalica de 5/8 x 2 Para 13.2 KV</v>
          </cell>
          <cell r="C678" t="str">
            <v>Un.</v>
          </cell>
          <cell r="D678">
            <v>6413.5</v>
          </cell>
          <cell r="E678">
            <v>5050</v>
          </cell>
          <cell r="F678">
            <v>0</v>
          </cell>
          <cell r="G678">
            <v>5050</v>
          </cell>
          <cell r="H678">
            <v>959.5</v>
          </cell>
          <cell r="I678">
            <v>6009.5</v>
          </cell>
          <cell r="J678">
            <v>50.5</v>
          </cell>
          <cell r="K678">
            <v>101</v>
          </cell>
          <cell r="L678">
            <v>252.5</v>
          </cell>
          <cell r="M678">
            <v>6413.5</v>
          </cell>
        </row>
        <row r="679">
          <cell r="B679" t="str">
            <v>Espigo Cruceta Metalica de 5/8 x 8 Para 13.2 KV</v>
          </cell>
          <cell r="C679" t="str">
            <v>Un.</v>
          </cell>
          <cell r="D679">
            <v>7042.15</v>
          </cell>
          <cell r="E679">
            <v>5545</v>
          </cell>
          <cell r="F679">
            <v>0</v>
          </cell>
          <cell r="G679">
            <v>5545</v>
          </cell>
          <cell r="H679">
            <v>1053.55</v>
          </cell>
          <cell r="I679">
            <v>6598.55</v>
          </cell>
          <cell r="J679">
            <v>55.45</v>
          </cell>
          <cell r="K679">
            <v>110.9</v>
          </cell>
          <cell r="L679">
            <v>277.25</v>
          </cell>
          <cell r="M679">
            <v>7042.15</v>
          </cell>
        </row>
        <row r="680">
          <cell r="B680" t="str">
            <v xml:space="preserve">Estribo Vertical AMPAC  </v>
          </cell>
          <cell r="C680" t="str">
            <v>Un.</v>
          </cell>
          <cell r="D680">
            <v>34137.599999999999</v>
          </cell>
          <cell r="E680">
            <v>26880</v>
          </cell>
          <cell r="F680">
            <v>0</v>
          </cell>
          <cell r="G680">
            <v>26880</v>
          </cell>
          <cell r="H680">
            <v>5107.2</v>
          </cell>
          <cell r="I680">
            <v>31987.200000000001</v>
          </cell>
          <cell r="J680">
            <v>268.8</v>
          </cell>
          <cell r="K680">
            <v>537.6</v>
          </cell>
          <cell r="L680">
            <v>1344</v>
          </cell>
          <cell r="M680">
            <v>34137.599999999999</v>
          </cell>
        </row>
        <row r="681">
          <cell r="B681" t="str">
            <v>Excavacion</v>
          </cell>
          <cell r="C681" t="str">
            <v>ml</v>
          </cell>
          <cell r="D681">
            <v>8539.6551724137935</v>
          </cell>
          <cell r="E681">
            <v>6724.1379310344828</v>
          </cell>
          <cell r="F681">
            <v>0</v>
          </cell>
          <cell r="G681">
            <v>6724.1379310344828</v>
          </cell>
          <cell r="H681">
            <v>1277.5862068965519</v>
          </cell>
          <cell r="I681">
            <v>8001.7241379310344</v>
          </cell>
          <cell r="J681">
            <v>67.241379310344826</v>
          </cell>
          <cell r="K681">
            <v>134.48275862068965</v>
          </cell>
          <cell r="L681">
            <v>336.20689655172418</v>
          </cell>
          <cell r="M681">
            <v>8539.6551724137935</v>
          </cell>
        </row>
        <row r="682">
          <cell r="B682" t="str">
            <v>Extension Grapa de Suspencion Red Trenzada de 50 Cms</v>
          </cell>
          <cell r="C682" t="str">
            <v>Un.</v>
          </cell>
          <cell r="D682">
            <v>17792.7</v>
          </cell>
          <cell r="E682">
            <v>14010</v>
          </cell>
          <cell r="F682">
            <v>0</v>
          </cell>
          <cell r="G682">
            <v>14010</v>
          </cell>
          <cell r="H682">
            <v>2661.9</v>
          </cell>
          <cell r="I682">
            <v>16671.900000000001</v>
          </cell>
          <cell r="J682">
            <v>140.1</v>
          </cell>
          <cell r="K682">
            <v>280.2</v>
          </cell>
          <cell r="L682">
            <v>700.5</v>
          </cell>
          <cell r="M682">
            <v>17792.7</v>
          </cell>
        </row>
        <row r="683">
          <cell r="B683" t="str">
            <v>Extractor Para Baño</v>
          </cell>
          <cell r="C683" t="str">
            <v>Un.</v>
          </cell>
          <cell r="D683">
            <v>133350</v>
          </cell>
          <cell r="E683">
            <v>105000</v>
          </cell>
          <cell r="F683">
            <v>0</v>
          </cell>
          <cell r="G683">
            <v>105000</v>
          </cell>
          <cell r="H683">
            <v>19950</v>
          </cell>
          <cell r="I683">
            <v>124950</v>
          </cell>
          <cell r="J683">
            <v>1050</v>
          </cell>
          <cell r="K683">
            <v>2100</v>
          </cell>
          <cell r="L683">
            <v>5250</v>
          </cell>
          <cell r="M683">
            <v>133350</v>
          </cell>
        </row>
        <row r="684">
          <cell r="B684" t="str">
            <v xml:space="preserve">Face Plate 1 Puestos </v>
          </cell>
          <cell r="C684" t="str">
            <v>Un.</v>
          </cell>
          <cell r="D684">
            <v>10160</v>
          </cell>
          <cell r="E684">
            <v>8000</v>
          </cell>
          <cell r="F684">
            <v>0</v>
          </cell>
          <cell r="G684">
            <v>8000</v>
          </cell>
          <cell r="H684">
            <v>1520</v>
          </cell>
          <cell r="I684">
            <v>9520</v>
          </cell>
          <cell r="J684">
            <v>80</v>
          </cell>
          <cell r="K684">
            <v>160</v>
          </cell>
          <cell r="L684">
            <v>400</v>
          </cell>
          <cell r="M684">
            <v>10160</v>
          </cell>
        </row>
        <row r="685">
          <cell r="B685" t="str">
            <v xml:space="preserve">Face Plate 2 Puestos  </v>
          </cell>
          <cell r="C685" t="str">
            <v>Un.</v>
          </cell>
          <cell r="D685">
            <v>12700</v>
          </cell>
          <cell r="E685">
            <v>10000</v>
          </cell>
          <cell r="F685">
            <v>0</v>
          </cell>
          <cell r="G685">
            <v>10000</v>
          </cell>
          <cell r="H685">
            <v>1900</v>
          </cell>
          <cell r="I685">
            <v>11900</v>
          </cell>
          <cell r="J685">
            <v>100</v>
          </cell>
          <cell r="K685">
            <v>200</v>
          </cell>
          <cell r="L685">
            <v>500</v>
          </cell>
          <cell r="M685">
            <v>12700</v>
          </cell>
        </row>
        <row r="686">
          <cell r="B686" t="str">
            <v>Favigel x 25 Kgs</v>
          </cell>
          <cell r="C686" t="str">
            <v>Un.</v>
          </cell>
          <cell r="D686">
            <v>54610</v>
          </cell>
          <cell r="E686">
            <v>43000</v>
          </cell>
          <cell r="F686">
            <v>0</v>
          </cell>
          <cell r="G686">
            <v>43000</v>
          </cell>
          <cell r="H686">
            <v>8170</v>
          </cell>
          <cell r="I686">
            <v>51170</v>
          </cell>
          <cell r="J686">
            <v>430</v>
          </cell>
          <cell r="K686">
            <v>860</v>
          </cell>
          <cell r="L686">
            <v>2150</v>
          </cell>
          <cell r="M686">
            <v>54610</v>
          </cell>
        </row>
        <row r="687">
          <cell r="B687" t="str">
            <v xml:space="preserve">Fibra de Retención  </v>
          </cell>
          <cell r="C687" t="str">
            <v>Un.</v>
          </cell>
          <cell r="D687">
            <v>21803.360000000001</v>
          </cell>
          <cell r="E687">
            <v>17168</v>
          </cell>
          <cell r="F687">
            <v>0</v>
          </cell>
          <cell r="G687">
            <v>17168</v>
          </cell>
          <cell r="H687">
            <v>3261.92</v>
          </cell>
          <cell r="I687">
            <v>20429.919999999998</v>
          </cell>
          <cell r="J687">
            <v>171.68</v>
          </cell>
          <cell r="K687">
            <v>343.36</v>
          </cell>
          <cell r="L687">
            <v>858.40000000000009</v>
          </cell>
          <cell r="M687">
            <v>21803.360000000001</v>
          </cell>
        </row>
        <row r="688">
          <cell r="B688" t="str">
            <v>FIJADOR GALV PARA TUBO 1 1/2" PERP</v>
          </cell>
          <cell r="C688" t="str">
            <v>Un.</v>
          </cell>
          <cell r="D688">
            <v>2921</v>
          </cell>
          <cell r="E688">
            <v>2300</v>
          </cell>
          <cell r="F688">
            <v>0</v>
          </cell>
          <cell r="G688">
            <v>2300</v>
          </cell>
          <cell r="H688">
            <v>437</v>
          </cell>
          <cell r="I688">
            <v>2737</v>
          </cell>
          <cell r="J688">
            <v>23</v>
          </cell>
          <cell r="K688">
            <v>46</v>
          </cell>
          <cell r="L688">
            <v>115</v>
          </cell>
          <cell r="M688">
            <v>2921</v>
          </cell>
        </row>
        <row r="689">
          <cell r="B689" t="str">
            <v>FIJADOR GALV PARA TUBO 1 1/4" PERP</v>
          </cell>
          <cell r="C689" t="str">
            <v>Un.</v>
          </cell>
          <cell r="D689">
            <v>2794</v>
          </cell>
          <cell r="E689">
            <v>2200</v>
          </cell>
          <cell r="F689">
            <v>0</v>
          </cell>
          <cell r="G689">
            <v>2200</v>
          </cell>
          <cell r="H689">
            <v>418</v>
          </cell>
          <cell r="I689">
            <v>2618</v>
          </cell>
          <cell r="J689">
            <v>22</v>
          </cell>
          <cell r="K689">
            <v>44</v>
          </cell>
          <cell r="L689">
            <v>110</v>
          </cell>
          <cell r="M689">
            <v>2794</v>
          </cell>
        </row>
        <row r="690">
          <cell r="B690" t="str">
            <v>FIJADOR GALV PARA TUBO 1" PERP</v>
          </cell>
          <cell r="C690" t="str">
            <v>Un.</v>
          </cell>
          <cell r="D690">
            <v>2413</v>
          </cell>
          <cell r="E690">
            <v>1900</v>
          </cell>
          <cell r="F690">
            <v>0</v>
          </cell>
          <cell r="G690">
            <v>1900</v>
          </cell>
          <cell r="H690">
            <v>361</v>
          </cell>
          <cell r="I690">
            <v>2261</v>
          </cell>
          <cell r="J690">
            <v>19</v>
          </cell>
          <cell r="K690">
            <v>38</v>
          </cell>
          <cell r="L690">
            <v>95</v>
          </cell>
          <cell r="M690">
            <v>2413</v>
          </cell>
        </row>
        <row r="691">
          <cell r="B691" t="str">
            <v>FIJADOR GALV PARA TUBO 1/2" PERP</v>
          </cell>
          <cell r="C691" t="str">
            <v>Un.</v>
          </cell>
          <cell r="D691">
            <v>2159</v>
          </cell>
          <cell r="E691">
            <v>1700</v>
          </cell>
          <cell r="F691">
            <v>0</v>
          </cell>
          <cell r="G691">
            <v>1700</v>
          </cell>
          <cell r="H691">
            <v>323</v>
          </cell>
          <cell r="I691">
            <v>2023</v>
          </cell>
          <cell r="J691">
            <v>17</v>
          </cell>
          <cell r="K691">
            <v>34</v>
          </cell>
          <cell r="L691">
            <v>85</v>
          </cell>
          <cell r="M691">
            <v>2159</v>
          </cell>
        </row>
        <row r="692">
          <cell r="B692" t="str">
            <v>FIJADOR GALV PARA TUBO 2 1/2" PERP</v>
          </cell>
          <cell r="C692" t="str">
            <v>Un.</v>
          </cell>
          <cell r="D692">
            <v>3175</v>
          </cell>
          <cell r="E692">
            <v>2500</v>
          </cell>
          <cell r="F692">
            <v>0</v>
          </cell>
          <cell r="G692">
            <v>2500</v>
          </cell>
          <cell r="H692">
            <v>475</v>
          </cell>
          <cell r="I692">
            <v>2975</v>
          </cell>
          <cell r="J692">
            <v>25</v>
          </cell>
          <cell r="K692">
            <v>50</v>
          </cell>
          <cell r="L692">
            <v>125</v>
          </cell>
          <cell r="M692">
            <v>3175</v>
          </cell>
        </row>
        <row r="693">
          <cell r="B693" t="str">
            <v>FIJADOR GALV PARA TUBO 2" PERP</v>
          </cell>
          <cell r="C693" t="str">
            <v>Un.</v>
          </cell>
          <cell r="D693">
            <v>3048</v>
          </cell>
          <cell r="E693">
            <v>2400</v>
          </cell>
          <cell r="F693">
            <v>0</v>
          </cell>
          <cell r="G693">
            <v>2400</v>
          </cell>
          <cell r="H693">
            <v>456</v>
          </cell>
          <cell r="I693">
            <v>2856</v>
          </cell>
          <cell r="J693">
            <v>24</v>
          </cell>
          <cell r="K693">
            <v>48</v>
          </cell>
          <cell r="L693">
            <v>120</v>
          </cell>
          <cell r="M693">
            <v>3048</v>
          </cell>
        </row>
        <row r="694">
          <cell r="B694" t="str">
            <v>FIJADOR GALV PARA TUBO 3" PERP</v>
          </cell>
          <cell r="C694" t="str">
            <v>Un.</v>
          </cell>
          <cell r="D694">
            <v>4445</v>
          </cell>
          <cell r="E694">
            <v>3500</v>
          </cell>
          <cell r="F694">
            <v>0</v>
          </cell>
          <cell r="G694">
            <v>3500</v>
          </cell>
          <cell r="H694">
            <v>665</v>
          </cell>
          <cell r="I694">
            <v>4165</v>
          </cell>
          <cell r="J694">
            <v>35</v>
          </cell>
          <cell r="K694">
            <v>70</v>
          </cell>
          <cell r="L694">
            <v>175</v>
          </cell>
          <cell r="M694">
            <v>4445</v>
          </cell>
        </row>
        <row r="695">
          <cell r="B695" t="str">
            <v>FIJADOR GALV PARA TUBO 3/4" PERP</v>
          </cell>
          <cell r="C695" t="str">
            <v>Un.</v>
          </cell>
          <cell r="D695">
            <v>2286</v>
          </cell>
          <cell r="E695">
            <v>1800</v>
          </cell>
          <cell r="F695">
            <v>0</v>
          </cell>
          <cell r="G695">
            <v>1800</v>
          </cell>
          <cell r="H695">
            <v>342</v>
          </cell>
          <cell r="I695">
            <v>2142</v>
          </cell>
          <cell r="J695">
            <v>18</v>
          </cell>
          <cell r="K695">
            <v>36</v>
          </cell>
          <cell r="L695">
            <v>90</v>
          </cell>
          <cell r="M695">
            <v>2286</v>
          </cell>
        </row>
        <row r="696">
          <cell r="B696" t="str">
            <v>FIJADOR GALV PARA TUBO 4" PERP</v>
          </cell>
          <cell r="C696" t="str">
            <v>Un.</v>
          </cell>
          <cell r="D696">
            <v>0</v>
          </cell>
          <cell r="E696">
            <v>0</v>
          </cell>
          <cell r="F696">
            <v>0</v>
          </cell>
          <cell r="G696">
            <v>0</v>
          </cell>
          <cell r="H696">
            <v>0</v>
          </cell>
          <cell r="I696">
            <v>0</v>
          </cell>
          <cell r="J696">
            <v>0</v>
          </cell>
          <cell r="K696">
            <v>0</v>
          </cell>
          <cell r="L696">
            <v>0</v>
          </cell>
          <cell r="M696">
            <v>0</v>
          </cell>
        </row>
        <row r="697">
          <cell r="B697" t="str">
            <v xml:space="preserve">Filtro de Aceite Tipo I para Planta Electrica </v>
          </cell>
          <cell r="C697" t="str">
            <v>Un.</v>
          </cell>
          <cell r="D697">
            <v>25400</v>
          </cell>
          <cell r="E697">
            <v>20000</v>
          </cell>
          <cell r="F697">
            <v>0</v>
          </cell>
          <cell r="G697">
            <v>20000</v>
          </cell>
          <cell r="H697">
            <v>3800</v>
          </cell>
          <cell r="I697">
            <v>23800</v>
          </cell>
          <cell r="J697">
            <v>200</v>
          </cell>
          <cell r="K697">
            <v>400</v>
          </cell>
          <cell r="L697">
            <v>1000</v>
          </cell>
          <cell r="M697">
            <v>25400</v>
          </cell>
        </row>
        <row r="698">
          <cell r="B698" t="str">
            <v>Flexi Conduit de 3/4</v>
          </cell>
          <cell r="C698" t="str">
            <v>ML</v>
          </cell>
          <cell r="D698">
            <v>1270</v>
          </cell>
          <cell r="E698">
            <v>1000</v>
          </cell>
          <cell r="F698">
            <v>0</v>
          </cell>
          <cell r="G698">
            <v>1000</v>
          </cell>
          <cell r="H698">
            <v>190</v>
          </cell>
          <cell r="I698">
            <v>1190</v>
          </cell>
          <cell r="J698">
            <v>10</v>
          </cell>
          <cell r="K698">
            <v>20</v>
          </cell>
          <cell r="L698">
            <v>50</v>
          </cell>
          <cell r="M698">
            <v>1270</v>
          </cell>
        </row>
        <row r="699">
          <cell r="B699" t="str">
            <v>Flexo Electrico con Universal de 1 NPT  x 60 Cms.</v>
          </cell>
          <cell r="C699" t="str">
            <v>Un.</v>
          </cell>
          <cell r="D699">
            <v>122717.56</v>
          </cell>
          <cell r="E699">
            <v>96628</v>
          </cell>
          <cell r="F699">
            <v>0</v>
          </cell>
          <cell r="G699">
            <v>96628</v>
          </cell>
          <cell r="H699">
            <v>18359.32</v>
          </cell>
          <cell r="I699">
            <v>114987.32</v>
          </cell>
          <cell r="J699">
            <v>966.28</v>
          </cell>
          <cell r="K699">
            <v>1932.56</v>
          </cell>
          <cell r="L699">
            <v>4831.4000000000005</v>
          </cell>
          <cell r="M699">
            <v>122717.56</v>
          </cell>
        </row>
        <row r="700">
          <cell r="B700" t="str">
            <v>Flexo Electrico con Universal de 3/4 NPT  x 60 Cms.</v>
          </cell>
          <cell r="C700" t="str">
            <v>Un.</v>
          </cell>
          <cell r="D700">
            <v>105923.07999999999</v>
          </cell>
          <cell r="E700">
            <v>83404</v>
          </cell>
          <cell r="F700">
            <v>0</v>
          </cell>
          <cell r="G700">
            <v>83404</v>
          </cell>
          <cell r="H700">
            <v>15846.76</v>
          </cell>
          <cell r="I700">
            <v>99250.76</v>
          </cell>
          <cell r="J700">
            <v>834.04</v>
          </cell>
          <cell r="K700">
            <v>1668.08</v>
          </cell>
          <cell r="L700">
            <v>4170.2</v>
          </cell>
          <cell r="M700">
            <v>105923.07999999999</v>
          </cell>
        </row>
        <row r="701">
          <cell r="B701" t="str">
            <v>Flotador Electrico</v>
          </cell>
          <cell r="C701" t="str">
            <v>Un.</v>
          </cell>
          <cell r="D701">
            <v>32351.980000000003</v>
          </cell>
          <cell r="E701">
            <v>25474</v>
          </cell>
          <cell r="F701">
            <v>0</v>
          </cell>
          <cell r="G701">
            <v>25474</v>
          </cell>
          <cell r="H701">
            <v>4840.0600000000004</v>
          </cell>
          <cell r="I701">
            <v>30314.06</v>
          </cell>
          <cell r="J701">
            <v>254.74</v>
          </cell>
          <cell r="K701">
            <v>509.48</v>
          </cell>
          <cell r="L701">
            <v>1273.7</v>
          </cell>
          <cell r="M701">
            <v>32351.980000000003</v>
          </cell>
        </row>
        <row r="702">
          <cell r="B702" t="str">
            <v xml:space="preserve">Fondo para Gabinete con Altura de ( 70 a 80 ) Cms  </v>
          </cell>
          <cell r="C702" t="str">
            <v>Un.</v>
          </cell>
          <cell r="D702">
            <v>95250</v>
          </cell>
          <cell r="E702">
            <v>75000</v>
          </cell>
          <cell r="F702">
            <v>0</v>
          </cell>
          <cell r="G702">
            <v>75000</v>
          </cell>
          <cell r="H702">
            <v>14250</v>
          </cell>
          <cell r="I702">
            <v>89250</v>
          </cell>
          <cell r="J702">
            <v>750</v>
          </cell>
          <cell r="K702">
            <v>1500</v>
          </cell>
          <cell r="L702">
            <v>3750</v>
          </cell>
          <cell r="M702">
            <v>95250</v>
          </cell>
        </row>
        <row r="703">
          <cell r="B703" t="str">
            <v xml:space="preserve">Fondo para Gabinete con Altura de ( 90 a 100 ) Cms  </v>
          </cell>
          <cell r="C703" t="str">
            <v>Un.</v>
          </cell>
          <cell r="D703">
            <v>118110</v>
          </cell>
          <cell r="E703">
            <v>93000</v>
          </cell>
          <cell r="F703">
            <v>0</v>
          </cell>
          <cell r="G703">
            <v>93000</v>
          </cell>
          <cell r="H703">
            <v>17670</v>
          </cell>
          <cell r="I703">
            <v>110670</v>
          </cell>
          <cell r="J703">
            <v>930</v>
          </cell>
          <cell r="K703">
            <v>1860</v>
          </cell>
          <cell r="L703">
            <v>4650</v>
          </cell>
          <cell r="M703">
            <v>118110</v>
          </cell>
        </row>
        <row r="704">
          <cell r="B704" t="str">
            <v xml:space="preserve">Fotocelda  </v>
          </cell>
          <cell r="C704" t="str">
            <v>Un.</v>
          </cell>
          <cell r="D704">
            <v>17843.5</v>
          </cell>
          <cell r="E704">
            <v>14050</v>
          </cell>
          <cell r="F704">
            <v>0</v>
          </cell>
          <cell r="G704">
            <v>14050</v>
          </cell>
          <cell r="H704">
            <v>2669.5</v>
          </cell>
          <cell r="I704">
            <v>16719.5</v>
          </cell>
          <cell r="J704">
            <v>140.5</v>
          </cell>
          <cell r="K704">
            <v>281</v>
          </cell>
          <cell r="L704">
            <v>702.5</v>
          </cell>
          <cell r="M704">
            <v>17843.5</v>
          </cell>
        </row>
        <row r="705">
          <cell r="B705" t="str">
            <v>Fotocelda con base</v>
          </cell>
          <cell r="C705" t="str">
            <v>Un.</v>
          </cell>
          <cell r="D705">
            <v>34443.275862068971</v>
          </cell>
          <cell r="E705">
            <v>27120.689655172417</v>
          </cell>
          <cell r="F705">
            <v>0</v>
          </cell>
          <cell r="G705">
            <v>27120.689655172417</v>
          </cell>
          <cell r="H705">
            <v>5152.9310344827591</v>
          </cell>
          <cell r="I705">
            <v>32273.620689655174</v>
          </cell>
          <cell r="J705">
            <v>271.20689655172418</v>
          </cell>
          <cell r="K705">
            <v>542.41379310344837</v>
          </cell>
          <cell r="L705">
            <v>1356.0344827586209</v>
          </cell>
          <cell r="M705">
            <v>34443.275862068971</v>
          </cell>
        </row>
        <row r="706">
          <cell r="B706" t="str">
            <v xml:space="preserve">Fozo de Aceite Para Subestacion  </v>
          </cell>
          <cell r="C706" t="str">
            <v>Un.</v>
          </cell>
          <cell r="D706">
            <v>227462.68656716417</v>
          </cell>
          <cell r="E706">
            <v>179104.4776119403</v>
          </cell>
          <cell r="F706">
            <v>0</v>
          </cell>
          <cell r="G706">
            <v>179104.4776119403</v>
          </cell>
          <cell r="H706">
            <v>34029.850746268654</v>
          </cell>
          <cell r="I706">
            <v>213134.32835820894</v>
          </cell>
          <cell r="J706">
            <v>1791.044776119403</v>
          </cell>
          <cell r="K706">
            <v>3582.0895522388059</v>
          </cell>
          <cell r="L706">
            <v>8955.2238805970155</v>
          </cell>
          <cell r="M706">
            <v>227462.68656716417</v>
          </cell>
        </row>
        <row r="707">
          <cell r="B707" t="str">
            <v>Fuente Biseñal 220 a 120 Vol. MEAN WELL</v>
          </cell>
          <cell r="C707" t="str">
            <v>Un.</v>
          </cell>
          <cell r="D707">
            <v>245806.45161290318</v>
          </cell>
          <cell r="E707">
            <v>193548.38709677418</v>
          </cell>
          <cell r="F707">
            <v>0</v>
          </cell>
          <cell r="G707">
            <v>193548.38709677418</v>
          </cell>
          <cell r="H707">
            <v>36774.193548387098</v>
          </cell>
          <cell r="I707">
            <v>230322.58064516127</v>
          </cell>
          <cell r="J707">
            <v>1935.483870967742</v>
          </cell>
          <cell r="K707">
            <v>3870.9677419354839</v>
          </cell>
          <cell r="L707">
            <v>9677.4193548387102</v>
          </cell>
          <cell r="M707">
            <v>245806.45161290318</v>
          </cell>
        </row>
        <row r="708">
          <cell r="B708" t="str">
            <v>Fuente Monoseñal 220 a 120 Vol. HIPRO</v>
          </cell>
          <cell r="C708" t="str">
            <v>Un.</v>
          </cell>
          <cell r="D708">
            <v>122902.98</v>
          </cell>
          <cell r="E708">
            <v>96774</v>
          </cell>
          <cell r="F708">
            <v>0</v>
          </cell>
          <cell r="G708">
            <v>96774</v>
          </cell>
          <cell r="H708">
            <v>18387.060000000001</v>
          </cell>
          <cell r="I708">
            <v>115161.06</v>
          </cell>
          <cell r="J708">
            <v>967.74</v>
          </cell>
          <cell r="K708">
            <v>1935.48</v>
          </cell>
          <cell r="L708">
            <v>4838.7</v>
          </cell>
          <cell r="M708">
            <v>122902.98</v>
          </cell>
        </row>
        <row r="709">
          <cell r="B709" t="str">
            <v xml:space="preserve">Fusible  de 1 - 8 Amp. Para 13.2 KV    </v>
          </cell>
          <cell r="C709" t="str">
            <v>Un.</v>
          </cell>
          <cell r="D709">
            <v>2286</v>
          </cell>
          <cell r="E709">
            <v>1800</v>
          </cell>
          <cell r="F709">
            <v>0</v>
          </cell>
          <cell r="G709">
            <v>1800</v>
          </cell>
          <cell r="H709">
            <v>342</v>
          </cell>
          <cell r="I709">
            <v>2142</v>
          </cell>
          <cell r="J709">
            <v>18</v>
          </cell>
          <cell r="K709">
            <v>36</v>
          </cell>
          <cell r="L709">
            <v>90</v>
          </cell>
          <cell r="M709">
            <v>2286</v>
          </cell>
        </row>
        <row r="710">
          <cell r="B710" t="str">
            <v xml:space="preserve">Fusible  de 10 - 25 Amp. Para 13.2 KV    </v>
          </cell>
          <cell r="C710" t="str">
            <v>Un.</v>
          </cell>
          <cell r="D710">
            <v>5958.84</v>
          </cell>
          <cell r="E710">
            <v>4692</v>
          </cell>
          <cell r="F710">
            <v>0</v>
          </cell>
          <cell r="G710">
            <v>4692</v>
          </cell>
          <cell r="H710">
            <v>891.48</v>
          </cell>
          <cell r="I710">
            <v>5583.48</v>
          </cell>
          <cell r="J710">
            <v>46.92</v>
          </cell>
          <cell r="K710">
            <v>93.84</v>
          </cell>
          <cell r="L710">
            <v>234.60000000000002</v>
          </cell>
          <cell r="M710">
            <v>5958.84</v>
          </cell>
        </row>
        <row r="711">
          <cell r="B711" t="str">
            <v xml:space="preserve">Fusible  de 30 - 50 Amp. Para 13.2 KV     </v>
          </cell>
          <cell r="C711" t="str">
            <v>Un.</v>
          </cell>
          <cell r="D711">
            <v>3802.38</v>
          </cell>
          <cell r="E711">
            <v>2994</v>
          </cell>
          <cell r="F711">
            <v>0</v>
          </cell>
          <cell r="G711">
            <v>2994</v>
          </cell>
          <cell r="H711">
            <v>568.86</v>
          </cell>
          <cell r="I711">
            <v>3562.86</v>
          </cell>
          <cell r="J711">
            <v>29.94</v>
          </cell>
          <cell r="K711">
            <v>59.88</v>
          </cell>
          <cell r="L711">
            <v>149.70000000000002</v>
          </cell>
          <cell r="M711">
            <v>3802.38</v>
          </cell>
        </row>
        <row r="712">
          <cell r="B712" t="str">
            <v xml:space="preserve">Fusible de Selenoide para Planta Electrica </v>
          </cell>
          <cell r="C712" t="str">
            <v>Un.</v>
          </cell>
          <cell r="D712">
            <v>2177.1428571428573</v>
          </cell>
          <cell r="E712">
            <v>1714.2857142857144</v>
          </cell>
          <cell r="F712">
            <v>0</v>
          </cell>
          <cell r="G712">
            <v>1714.2857142857144</v>
          </cell>
          <cell r="H712">
            <v>325.71428571428572</v>
          </cell>
          <cell r="I712">
            <v>2040.0000000000002</v>
          </cell>
          <cell r="J712">
            <v>17.142857142857146</v>
          </cell>
          <cell r="K712">
            <v>34.285714285714292</v>
          </cell>
          <cell r="L712">
            <v>85.714285714285722</v>
          </cell>
          <cell r="M712">
            <v>2177.1428571428573</v>
          </cell>
        </row>
        <row r="713">
          <cell r="B713" t="str">
            <v>Fusible HH 15 KV de 10 - 25 Amp</v>
          </cell>
          <cell r="C713" t="str">
            <v>Un.</v>
          </cell>
          <cell r="D713">
            <v>244527.07</v>
          </cell>
          <cell r="E713">
            <v>192541</v>
          </cell>
          <cell r="F713">
            <v>0</v>
          </cell>
          <cell r="G713">
            <v>192541</v>
          </cell>
          <cell r="H713">
            <v>36582.79</v>
          </cell>
          <cell r="I713">
            <v>229123.79</v>
          </cell>
          <cell r="J713">
            <v>1925.41</v>
          </cell>
          <cell r="K713">
            <v>3850.82</v>
          </cell>
          <cell r="L713">
            <v>9627.0500000000011</v>
          </cell>
          <cell r="M713">
            <v>244527.07</v>
          </cell>
        </row>
        <row r="714">
          <cell r="B714" t="str">
            <v>Fusible HH 15 KV de 40 - 100 Amp</v>
          </cell>
          <cell r="C714" t="str">
            <v>Un.</v>
          </cell>
          <cell r="D714">
            <v>307340</v>
          </cell>
          <cell r="E714">
            <v>242000</v>
          </cell>
          <cell r="F714">
            <v>0</v>
          </cell>
          <cell r="G714">
            <v>242000</v>
          </cell>
          <cell r="H714">
            <v>45980</v>
          </cell>
          <cell r="I714">
            <v>287980</v>
          </cell>
          <cell r="J714">
            <v>2420</v>
          </cell>
          <cell r="K714">
            <v>4840</v>
          </cell>
          <cell r="L714">
            <v>12100</v>
          </cell>
          <cell r="M714">
            <v>307340</v>
          </cell>
        </row>
        <row r="715">
          <cell r="B715" t="str">
            <v>Fusible HH 34 KV de 10 - 25 Amp</v>
          </cell>
          <cell r="C715" t="str">
            <v>Un.</v>
          </cell>
          <cell r="D715">
            <v>0</v>
          </cell>
          <cell r="E715">
            <v>0</v>
          </cell>
          <cell r="F715">
            <v>0</v>
          </cell>
          <cell r="G715">
            <v>0</v>
          </cell>
          <cell r="H715">
            <v>0</v>
          </cell>
          <cell r="I715">
            <v>0</v>
          </cell>
          <cell r="J715">
            <v>0</v>
          </cell>
          <cell r="K715">
            <v>0</v>
          </cell>
          <cell r="L715">
            <v>0</v>
          </cell>
          <cell r="M715">
            <v>0</v>
          </cell>
        </row>
        <row r="716">
          <cell r="B716" t="str">
            <v>Fusible HH 34 KV de 40 - 100 Amp</v>
          </cell>
          <cell r="C716" t="str">
            <v>Un.</v>
          </cell>
          <cell r="D716">
            <v>0</v>
          </cell>
          <cell r="E716">
            <v>0</v>
          </cell>
          <cell r="F716">
            <v>0</v>
          </cell>
          <cell r="G716">
            <v>0</v>
          </cell>
          <cell r="H716">
            <v>0</v>
          </cell>
          <cell r="I716">
            <v>0</v>
          </cell>
          <cell r="J716">
            <v>0</v>
          </cell>
          <cell r="K716">
            <v>0</v>
          </cell>
          <cell r="L716">
            <v>0</v>
          </cell>
          <cell r="M716">
            <v>0</v>
          </cell>
        </row>
        <row r="717">
          <cell r="B717" t="str">
            <v>Fusible Tipo Dual 15 KV de 1 - 5 Amp</v>
          </cell>
          <cell r="C717" t="str">
            <v>Un.</v>
          </cell>
          <cell r="D717">
            <v>11755.119999999999</v>
          </cell>
          <cell r="E717">
            <v>9256</v>
          </cell>
          <cell r="F717">
            <v>0</v>
          </cell>
          <cell r="G717">
            <v>9256</v>
          </cell>
          <cell r="H717">
            <v>1758.64</v>
          </cell>
          <cell r="I717">
            <v>11014.64</v>
          </cell>
          <cell r="J717">
            <v>92.56</v>
          </cell>
          <cell r="K717">
            <v>185.12</v>
          </cell>
          <cell r="L717">
            <v>462.8</v>
          </cell>
          <cell r="M717">
            <v>11755.119999999999</v>
          </cell>
        </row>
        <row r="718">
          <cell r="B718" t="str">
            <v>G924A HP 1920-24G SWITCH Conmutador gigabit</v>
          </cell>
          <cell r="C718" t="str">
            <v>Un.</v>
          </cell>
          <cell r="D718">
            <v>1651000</v>
          </cell>
          <cell r="E718">
            <v>1300000</v>
          </cell>
          <cell r="F718">
            <v>0</v>
          </cell>
          <cell r="G718">
            <v>1300000</v>
          </cell>
          <cell r="H718">
            <v>247000</v>
          </cell>
          <cell r="I718">
            <v>1547000</v>
          </cell>
          <cell r="J718">
            <v>13000</v>
          </cell>
          <cell r="K718">
            <v>26000</v>
          </cell>
          <cell r="L718">
            <v>65000</v>
          </cell>
          <cell r="M718">
            <v>1651000</v>
          </cell>
        </row>
        <row r="719">
          <cell r="B719" t="str">
            <v xml:space="preserve">Gabinete 120 x 80 x 30 Cms  </v>
          </cell>
          <cell r="C719" t="str">
            <v>Un.</v>
          </cell>
          <cell r="D719">
            <v>577345.81000000017</v>
          </cell>
          <cell r="E719">
            <v>454603</v>
          </cell>
          <cell r="F719">
            <v>0</v>
          </cell>
          <cell r="G719">
            <v>454603</v>
          </cell>
          <cell r="H719">
            <v>86374.57</v>
          </cell>
          <cell r="I719">
            <v>540977.57000000007</v>
          </cell>
          <cell r="J719">
            <v>4546.03</v>
          </cell>
          <cell r="K719">
            <v>9092.06</v>
          </cell>
          <cell r="L719">
            <v>22730.15</v>
          </cell>
          <cell r="M719">
            <v>577345.81000000017</v>
          </cell>
        </row>
        <row r="720">
          <cell r="B720" t="str">
            <v xml:space="preserve">Gabinete 30 x 20 x 16 Cms </v>
          </cell>
          <cell r="C720" t="str">
            <v>Un.</v>
          </cell>
          <cell r="D720">
            <v>83820</v>
          </cell>
          <cell r="E720">
            <v>66000</v>
          </cell>
          <cell r="F720">
            <v>0</v>
          </cell>
          <cell r="G720">
            <v>66000</v>
          </cell>
          <cell r="H720">
            <v>12540</v>
          </cell>
          <cell r="I720">
            <v>78540</v>
          </cell>
          <cell r="J720">
            <v>660</v>
          </cell>
          <cell r="K720">
            <v>1320</v>
          </cell>
          <cell r="L720">
            <v>3300</v>
          </cell>
          <cell r="M720">
            <v>83820</v>
          </cell>
        </row>
        <row r="721">
          <cell r="B721" t="str">
            <v xml:space="preserve">Gabinete 40 x 30 x 20 Cms  </v>
          </cell>
          <cell r="C721" t="str">
            <v>Un.</v>
          </cell>
          <cell r="D721">
            <v>95250</v>
          </cell>
          <cell r="E721">
            <v>75000</v>
          </cell>
          <cell r="F721">
            <v>0</v>
          </cell>
          <cell r="G721">
            <v>75000</v>
          </cell>
          <cell r="H721">
            <v>14250</v>
          </cell>
          <cell r="I721">
            <v>89250</v>
          </cell>
          <cell r="J721">
            <v>750</v>
          </cell>
          <cell r="K721">
            <v>1500</v>
          </cell>
          <cell r="L721">
            <v>3750</v>
          </cell>
          <cell r="M721">
            <v>95250</v>
          </cell>
        </row>
        <row r="722">
          <cell r="B722" t="str">
            <v xml:space="preserve">Gabinete 40 x 45 x 20 Cms  </v>
          </cell>
          <cell r="C722" t="str">
            <v>Un.</v>
          </cell>
          <cell r="D722">
            <v>201091.8</v>
          </cell>
          <cell r="E722">
            <v>158340</v>
          </cell>
          <cell r="F722">
            <v>0</v>
          </cell>
          <cell r="G722">
            <v>158340</v>
          </cell>
          <cell r="H722">
            <v>30084.6</v>
          </cell>
          <cell r="I722">
            <v>188424.6</v>
          </cell>
          <cell r="J722">
            <v>1583.4</v>
          </cell>
          <cell r="K722">
            <v>3166.8</v>
          </cell>
          <cell r="L722">
            <v>7917</v>
          </cell>
          <cell r="M722">
            <v>201091.8</v>
          </cell>
        </row>
        <row r="723">
          <cell r="B723" t="str">
            <v xml:space="preserve">Gabinete 50 x 30 x 20 Cms  </v>
          </cell>
          <cell r="C723" t="str">
            <v>Un.</v>
          </cell>
          <cell r="D723">
            <v>165439.09000000003</v>
          </cell>
          <cell r="E723">
            <v>130267</v>
          </cell>
          <cell r="F723">
            <v>0</v>
          </cell>
          <cell r="G723">
            <v>130267</v>
          </cell>
          <cell r="H723">
            <v>24750.73</v>
          </cell>
          <cell r="I723">
            <v>155017.73000000001</v>
          </cell>
          <cell r="J723">
            <v>1302.67</v>
          </cell>
          <cell r="K723">
            <v>2605.34</v>
          </cell>
          <cell r="L723">
            <v>6513.35</v>
          </cell>
          <cell r="M723">
            <v>165439.09000000003</v>
          </cell>
        </row>
        <row r="724">
          <cell r="B724" t="str">
            <v xml:space="preserve">Gabinete 60 x 40 x 25 Cms  </v>
          </cell>
          <cell r="C724" t="str">
            <v>Un.</v>
          </cell>
          <cell r="D724">
            <v>176784</v>
          </cell>
          <cell r="E724">
            <v>139200</v>
          </cell>
          <cell r="F724">
            <v>0</v>
          </cell>
          <cell r="G724">
            <v>139200</v>
          </cell>
          <cell r="H724">
            <v>26448</v>
          </cell>
          <cell r="I724">
            <v>165648</v>
          </cell>
          <cell r="J724">
            <v>1392</v>
          </cell>
          <cell r="K724">
            <v>2784</v>
          </cell>
          <cell r="L724">
            <v>6960</v>
          </cell>
          <cell r="M724">
            <v>176784</v>
          </cell>
        </row>
        <row r="725">
          <cell r="B725" t="str">
            <v xml:space="preserve">Gabinete 70 x 50 x 25 Cms  </v>
          </cell>
          <cell r="C725" t="str">
            <v>Un.</v>
          </cell>
          <cell r="D725">
            <v>317500</v>
          </cell>
          <cell r="E725">
            <v>250000</v>
          </cell>
          <cell r="F725">
            <v>0</v>
          </cell>
          <cell r="G725">
            <v>250000</v>
          </cell>
          <cell r="H725">
            <v>47500</v>
          </cell>
          <cell r="I725">
            <v>297500</v>
          </cell>
          <cell r="J725">
            <v>2500</v>
          </cell>
          <cell r="K725">
            <v>5000</v>
          </cell>
          <cell r="L725">
            <v>12500</v>
          </cell>
          <cell r="M725">
            <v>317500</v>
          </cell>
        </row>
        <row r="726">
          <cell r="B726" t="str">
            <v xml:space="preserve">Gabinete 90 x 70 x 30 Cms  </v>
          </cell>
          <cell r="C726" t="str">
            <v>Un.</v>
          </cell>
          <cell r="D726">
            <v>383032</v>
          </cell>
          <cell r="E726">
            <v>301600</v>
          </cell>
          <cell r="F726">
            <v>0</v>
          </cell>
          <cell r="G726">
            <v>301600</v>
          </cell>
          <cell r="H726">
            <v>57304</v>
          </cell>
          <cell r="I726">
            <v>358904</v>
          </cell>
          <cell r="J726">
            <v>3016</v>
          </cell>
          <cell r="K726">
            <v>6032</v>
          </cell>
          <cell r="L726">
            <v>15080</v>
          </cell>
          <cell r="M726">
            <v>383032</v>
          </cell>
        </row>
        <row r="727">
          <cell r="B727" t="str">
            <v>Gabinete Atlantic de legrand IP 55, de 50X40X20cm</v>
          </cell>
          <cell r="C727" t="str">
            <v>Un.</v>
          </cell>
          <cell r="D727">
            <v>317500</v>
          </cell>
          <cell r="E727">
            <v>250000</v>
          </cell>
          <cell r="F727">
            <v>0</v>
          </cell>
          <cell r="G727">
            <v>250000</v>
          </cell>
          <cell r="H727">
            <v>47500</v>
          </cell>
          <cell r="I727">
            <v>297500</v>
          </cell>
          <cell r="J727">
            <v>2500</v>
          </cell>
          <cell r="K727">
            <v>5000</v>
          </cell>
          <cell r="L727">
            <v>12500</v>
          </cell>
          <cell r="M727">
            <v>317500</v>
          </cell>
        </row>
        <row r="728">
          <cell r="B728" t="str">
            <v>Gabinete de Medida y Protección - con Certificado RETIE - Grado de Protección IP65, e Incluye barraje de Neutro y Tierra</v>
          </cell>
          <cell r="C728" t="str">
            <v>Un.</v>
          </cell>
          <cell r="D728">
            <v>2692400</v>
          </cell>
          <cell r="E728">
            <v>2120000</v>
          </cell>
          <cell r="F728">
            <v>0</v>
          </cell>
          <cell r="G728">
            <v>2120000</v>
          </cell>
          <cell r="H728">
            <v>402800</v>
          </cell>
          <cell r="I728">
            <v>2522800</v>
          </cell>
          <cell r="J728">
            <v>21200</v>
          </cell>
          <cell r="K728">
            <v>42400</v>
          </cell>
          <cell r="L728">
            <v>106000</v>
          </cell>
          <cell r="M728">
            <v>2692400</v>
          </cell>
        </row>
        <row r="729">
          <cell r="B729" t="str">
            <v xml:space="preserve">Gabinete Doble de Fuerza y Control - Medidas ( 140 - 170 - 40 ) Cms - Certificado RETIE </v>
          </cell>
          <cell r="C729" t="str">
            <v>Un.</v>
          </cell>
          <cell r="D729">
            <v>1591056</v>
          </cell>
          <cell r="E729">
            <v>1252800</v>
          </cell>
          <cell r="F729">
            <v>0</v>
          </cell>
          <cell r="G729">
            <v>1252800</v>
          </cell>
          <cell r="H729">
            <v>238032</v>
          </cell>
          <cell r="I729">
            <v>1490832</v>
          </cell>
          <cell r="J729">
            <v>12528</v>
          </cell>
          <cell r="K729">
            <v>25056</v>
          </cell>
          <cell r="L729">
            <v>62640</v>
          </cell>
          <cell r="M729">
            <v>1591056</v>
          </cell>
        </row>
        <row r="730">
          <cell r="B730" t="str">
            <v>Gabinete medida 2100x1050x800 mm, tipo intemperie en lámina cold roller calibre 16, pintura electrostatica RAL 7032, Nema 5</v>
          </cell>
          <cell r="C730" t="str">
            <v>Un.</v>
          </cell>
          <cell r="D730">
            <v>2438400</v>
          </cell>
          <cell r="E730">
            <v>1920000</v>
          </cell>
          <cell r="F730">
            <v>0</v>
          </cell>
          <cell r="G730">
            <v>1920000</v>
          </cell>
          <cell r="H730">
            <v>364800</v>
          </cell>
          <cell r="I730">
            <v>2284800</v>
          </cell>
          <cell r="J730">
            <v>19200</v>
          </cell>
          <cell r="K730">
            <v>38400</v>
          </cell>
          <cell r="L730">
            <v>96000</v>
          </cell>
          <cell r="M730">
            <v>2438400</v>
          </cell>
        </row>
        <row r="731">
          <cell r="B731" t="str">
            <v>Gabinete medida 2100x650x800 mm, tipo intemperie en lámina cold roller calibre 16, pintura electrostatica RAL 7032, Nema 3</v>
          </cell>
          <cell r="C731" t="str">
            <v>Un.</v>
          </cell>
          <cell r="D731">
            <v>2063750</v>
          </cell>
          <cell r="E731">
            <v>1625000</v>
          </cell>
          <cell r="F731">
            <v>0</v>
          </cell>
          <cell r="G731">
            <v>1625000</v>
          </cell>
          <cell r="H731">
            <v>308750</v>
          </cell>
          <cell r="I731">
            <v>1933750</v>
          </cell>
          <cell r="J731">
            <v>16250</v>
          </cell>
          <cell r="K731">
            <v>32500</v>
          </cell>
          <cell r="L731">
            <v>81250</v>
          </cell>
          <cell r="M731">
            <v>2063750</v>
          </cell>
        </row>
        <row r="732">
          <cell r="B732" t="str">
            <v>Gabinete medida 2100x850x800 mm, tipo intemperie en lámina cold roller calibre 16, pintura electrostatica RAL 7032, Nema 4</v>
          </cell>
          <cell r="C732" t="str">
            <v>Un.</v>
          </cell>
          <cell r="D732">
            <v>2252980</v>
          </cell>
          <cell r="E732">
            <v>1774000</v>
          </cell>
          <cell r="F732">
            <v>0</v>
          </cell>
          <cell r="G732">
            <v>1774000</v>
          </cell>
          <cell r="H732">
            <v>337060</v>
          </cell>
          <cell r="I732">
            <v>2111060</v>
          </cell>
          <cell r="J732">
            <v>17740</v>
          </cell>
          <cell r="K732">
            <v>35480</v>
          </cell>
          <cell r="L732">
            <v>88700</v>
          </cell>
          <cell r="M732">
            <v>2252980</v>
          </cell>
        </row>
        <row r="733">
          <cell r="B733" t="str">
            <v xml:space="preserve">Gabinete medida 80x60x40 cm, tipo intemperie en lámina cold roller calibre 16, pintura electrostatica RAL 7032, </v>
          </cell>
          <cell r="C733" t="str">
            <v>Un.</v>
          </cell>
          <cell r="D733">
            <v>412496</v>
          </cell>
          <cell r="E733">
            <v>324800</v>
          </cell>
          <cell r="F733">
            <v>0</v>
          </cell>
          <cell r="G733">
            <v>324800</v>
          </cell>
          <cell r="H733">
            <v>61712</v>
          </cell>
          <cell r="I733">
            <v>386512</v>
          </cell>
          <cell r="J733">
            <v>3248</v>
          </cell>
          <cell r="K733">
            <v>6496</v>
          </cell>
          <cell r="L733">
            <v>16240</v>
          </cell>
          <cell r="M733">
            <v>412496</v>
          </cell>
        </row>
        <row r="734">
          <cell r="B734" t="str">
            <v>GANCHO 5/8" GALVANIZADO EN CALIENTE</v>
          </cell>
          <cell r="C734" t="str">
            <v>Un.</v>
          </cell>
          <cell r="D734">
            <v>25400</v>
          </cell>
          <cell r="E734">
            <v>20000</v>
          </cell>
          <cell r="F734">
            <v>0</v>
          </cell>
          <cell r="G734">
            <v>20000</v>
          </cell>
          <cell r="H734">
            <v>3800</v>
          </cell>
          <cell r="I734">
            <v>23800</v>
          </cell>
          <cell r="J734">
            <v>200</v>
          </cell>
          <cell r="K734">
            <v>400</v>
          </cell>
          <cell r="L734">
            <v>1000</v>
          </cell>
          <cell r="M734">
            <v>25400</v>
          </cell>
        </row>
        <row r="735">
          <cell r="B735" t="str">
            <v>Generador de 25 Kw - Cabinado - Pryme</v>
          </cell>
          <cell r="C735" t="str">
            <v>Un.</v>
          </cell>
          <cell r="D735">
            <v>44450000</v>
          </cell>
          <cell r="E735">
            <v>35000000</v>
          </cell>
          <cell r="F735">
            <v>0</v>
          </cell>
          <cell r="G735">
            <v>35000000</v>
          </cell>
          <cell r="H735">
            <v>6650000</v>
          </cell>
          <cell r="I735">
            <v>41650000</v>
          </cell>
          <cell r="J735">
            <v>350000</v>
          </cell>
          <cell r="K735">
            <v>700000</v>
          </cell>
          <cell r="L735">
            <v>1750000</v>
          </cell>
          <cell r="M735">
            <v>44450000</v>
          </cell>
        </row>
        <row r="736">
          <cell r="B736" t="str">
            <v>Generador de 75 Kw - Cabinado</v>
          </cell>
          <cell r="C736" t="str">
            <v>Un.</v>
          </cell>
          <cell r="D736">
            <v>69850000</v>
          </cell>
          <cell r="E736">
            <v>55000000</v>
          </cell>
          <cell r="F736">
            <v>0</v>
          </cell>
          <cell r="G736">
            <v>55000000</v>
          </cell>
          <cell r="H736">
            <v>10450000</v>
          </cell>
          <cell r="I736">
            <v>65450000</v>
          </cell>
          <cell r="J736">
            <v>550000</v>
          </cell>
          <cell r="K736">
            <v>1100000</v>
          </cell>
          <cell r="L736">
            <v>2750000</v>
          </cell>
          <cell r="M736">
            <v>69850000</v>
          </cell>
        </row>
        <row r="737">
          <cell r="B737" t="str">
            <v>Gestion ante electricaribe</v>
          </cell>
          <cell r="C737" t="str">
            <v>Un.</v>
          </cell>
          <cell r="D737">
            <v>2286000</v>
          </cell>
          <cell r="E737">
            <v>1800000</v>
          </cell>
          <cell r="F737">
            <v>0</v>
          </cell>
          <cell r="G737">
            <v>1800000</v>
          </cell>
          <cell r="H737">
            <v>342000</v>
          </cell>
          <cell r="I737">
            <v>2142000</v>
          </cell>
          <cell r="J737">
            <v>18000</v>
          </cell>
          <cell r="K737">
            <v>36000</v>
          </cell>
          <cell r="L737">
            <v>90000</v>
          </cell>
          <cell r="M737">
            <v>2286000</v>
          </cell>
        </row>
        <row r="738">
          <cell r="B738" t="str">
            <v>GRAP DE RETENCION RECTA 1/0 AWG -266,8 MCM</v>
          </cell>
          <cell r="C738" t="str">
            <v>Un.</v>
          </cell>
          <cell r="D738">
            <v>44450</v>
          </cell>
          <cell r="E738">
            <v>35000</v>
          </cell>
          <cell r="F738">
            <v>0</v>
          </cell>
          <cell r="G738">
            <v>35000</v>
          </cell>
          <cell r="H738">
            <v>6650</v>
          </cell>
          <cell r="I738">
            <v>41650</v>
          </cell>
          <cell r="J738">
            <v>350</v>
          </cell>
          <cell r="K738">
            <v>700</v>
          </cell>
          <cell r="L738">
            <v>1750</v>
          </cell>
          <cell r="M738">
            <v>44450</v>
          </cell>
        </row>
        <row r="739">
          <cell r="B739" t="str">
            <v xml:space="preserve">Grapa de Acero con Separación Galvánica para Conexion de los derivadores con la Barras </v>
          </cell>
          <cell r="C739" t="str">
            <v>Un.</v>
          </cell>
          <cell r="D739">
            <v>0</v>
          </cell>
          <cell r="E739">
            <v>0</v>
          </cell>
          <cell r="F739">
            <v>0</v>
          </cell>
          <cell r="G739">
            <v>0</v>
          </cell>
          <cell r="H739">
            <v>0</v>
          </cell>
          <cell r="I739">
            <v>0</v>
          </cell>
          <cell r="J739">
            <v>0</v>
          </cell>
          <cell r="K739">
            <v>0</v>
          </cell>
          <cell r="L739">
            <v>0</v>
          </cell>
          <cell r="M739">
            <v>0</v>
          </cell>
        </row>
        <row r="740">
          <cell r="B740" t="str">
            <v xml:space="preserve">Grapa de Operar en Caliente  </v>
          </cell>
          <cell r="C740" t="str">
            <v>Un.</v>
          </cell>
          <cell r="D740">
            <v>27736.799999999999</v>
          </cell>
          <cell r="E740">
            <v>21840</v>
          </cell>
          <cell r="F740">
            <v>0</v>
          </cell>
          <cell r="G740">
            <v>21840</v>
          </cell>
          <cell r="H740">
            <v>4149.6000000000004</v>
          </cell>
          <cell r="I740">
            <v>25989.599999999999</v>
          </cell>
          <cell r="J740">
            <v>218.4</v>
          </cell>
          <cell r="K740">
            <v>436.8</v>
          </cell>
          <cell r="L740">
            <v>1092</v>
          </cell>
          <cell r="M740">
            <v>27736.799999999999</v>
          </cell>
        </row>
        <row r="741">
          <cell r="B741" t="str">
            <v xml:space="preserve">Grapa de Retencion Para Red Trenzada </v>
          </cell>
          <cell r="C741" t="str">
            <v>Un.</v>
          </cell>
          <cell r="D741">
            <v>14986</v>
          </cell>
          <cell r="E741">
            <v>11800</v>
          </cell>
          <cell r="F741">
            <v>0</v>
          </cell>
          <cell r="G741">
            <v>11800</v>
          </cell>
          <cell r="H741">
            <v>2242</v>
          </cell>
          <cell r="I741">
            <v>14042</v>
          </cell>
          <cell r="J741">
            <v>118</v>
          </cell>
          <cell r="K741">
            <v>236</v>
          </cell>
          <cell r="L741">
            <v>590</v>
          </cell>
          <cell r="M741">
            <v>14986</v>
          </cell>
        </row>
        <row r="742">
          <cell r="B742" t="str">
            <v xml:space="preserve">Grapa de Suspension Para Red Trenzada </v>
          </cell>
          <cell r="C742" t="str">
            <v>Un.</v>
          </cell>
          <cell r="D742">
            <v>8089.9</v>
          </cell>
          <cell r="E742">
            <v>6370</v>
          </cell>
          <cell r="F742">
            <v>0</v>
          </cell>
          <cell r="G742">
            <v>6370</v>
          </cell>
          <cell r="H742">
            <v>1210.3</v>
          </cell>
          <cell r="I742">
            <v>7580.3</v>
          </cell>
          <cell r="J742">
            <v>63.7</v>
          </cell>
          <cell r="K742">
            <v>127.4</v>
          </cell>
          <cell r="L742">
            <v>318.5</v>
          </cell>
          <cell r="M742">
            <v>8089.9</v>
          </cell>
        </row>
        <row r="743">
          <cell r="B743" t="str">
            <v>Grapa de Union de Conductor de 8 Mm</v>
          </cell>
          <cell r="C743" t="str">
            <v>Un.</v>
          </cell>
          <cell r="D743">
            <v>24511</v>
          </cell>
          <cell r="E743">
            <v>19300</v>
          </cell>
          <cell r="F743">
            <v>0</v>
          </cell>
          <cell r="G743">
            <v>19300</v>
          </cell>
          <cell r="H743">
            <v>3667</v>
          </cell>
          <cell r="I743">
            <v>22967</v>
          </cell>
          <cell r="J743">
            <v>193</v>
          </cell>
          <cell r="K743">
            <v>386</v>
          </cell>
          <cell r="L743">
            <v>965</v>
          </cell>
          <cell r="M743">
            <v>24511</v>
          </cell>
        </row>
        <row r="744">
          <cell r="B744" t="str">
            <v>GRAPA GALVANIZADA 1/2</v>
          </cell>
          <cell r="C744" t="str">
            <v>Un.</v>
          </cell>
          <cell r="D744">
            <v>149.86000000000004</v>
          </cell>
          <cell r="E744">
            <v>118</v>
          </cell>
          <cell r="F744">
            <v>0</v>
          </cell>
          <cell r="G744">
            <v>118</v>
          </cell>
          <cell r="H744">
            <v>22.42</v>
          </cell>
          <cell r="I744">
            <v>140.42000000000002</v>
          </cell>
          <cell r="J744">
            <v>1.18</v>
          </cell>
          <cell r="K744">
            <v>2.36</v>
          </cell>
          <cell r="L744">
            <v>5.9</v>
          </cell>
          <cell r="M744">
            <v>149.86000000000004</v>
          </cell>
        </row>
        <row r="745">
          <cell r="B745" t="str">
            <v>GRAPA GALVANIZADA 1/2 DOBLE ALA</v>
          </cell>
          <cell r="C745" t="str">
            <v>Un.</v>
          </cell>
          <cell r="D745">
            <v>190.5</v>
          </cell>
          <cell r="E745">
            <v>150</v>
          </cell>
          <cell r="F745">
            <v>0</v>
          </cell>
          <cell r="G745">
            <v>150</v>
          </cell>
          <cell r="H745">
            <v>28.5</v>
          </cell>
          <cell r="I745">
            <v>178.5</v>
          </cell>
          <cell r="J745">
            <v>1.5</v>
          </cell>
          <cell r="K745">
            <v>3</v>
          </cell>
          <cell r="L745">
            <v>7.5</v>
          </cell>
          <cell r="M745">
            <v>190.5</v>
          </cell>
        </row>
        <row r="746">
          <cell r="B746" t="str">
            <v>Grapa Galvanizada de 1 1/2" DP</v>
          </cell>
          <cell r="C746" t="str">
            <v>Un.</v>
          </cell>
          <cell r="D746">
            <v>688.34</v>
          </cell>
          <cell r="E746">
            <v>542</v>
          </cell>
          <cell r="F746">
            <v>0</v>
          </cell>
          <cell r="G746">
            <v>542</v>
          </cell>
          <cell r="H746">
            <v>102.98</v>
          </cell>
          <cell r="I746">
            <v>644.98</v>
          </cell>
          <cell r="J746">
            <v>5.42</v>
          </cell>
          <cell r="K746">
            <v>10.84</v>
          </cell>
          <cell r="L746">
            <v>27.1</v>
          </cell>
          <cell r="M746">
            <v>688.34</v>
          </cell>
        </row>
        <row r="747">
          <cell r="B747" t="str">
            <v>Grapa Galvanizada de 1 1/4" DP</v>
          </cell>
          <cell r="C747" t="str">
            <v>Un.</v>
          </cell>
          <cell r="D747">
            <v>548.6400000000001</v>
          </cell>
          <cell r="E747">
            <v>432</v>
          </cell>
          <cell r="F747">
            <v>0</v>
          </cell>
          <cell r="G747">
            <v>432</v>
          </cell>
          <cell r="H747">
            <v>82.08</v>
          </cell>
          <cell r="I747">
            <v>514.08000000000004</v>
          </cell>
          <cell r="J747">
            <v>4.32</v>
          </cell>
          <cell r="K747">
            <v>8.64</v>
          </cell>
          <cell r="L747">
            <v>21.6</v>
          </cell>
          <cell r="M747">
            <v>548.6400000000001</v>
          </cell>
        </row>
        <row r="748">
          <cell r="B748" t="str">
            <v>Grapa Galvanizada de 1" DP</v>
          </cell>
          <cell r="C748" t="str">
            <v>Un.</v>
          </cell>
          <cell r="D748">
            <v>419.1</v>
          </cell>
          <cell r="E748">
            <v>330</v>
          </cell>
          <cell r="F748">
            <v>0</v>
          </cell>
          <cell r="G748">
            <v>330</v>
          </cell>
          <cell r="H748">
            <v>62.7</v>
          </cell>
          <cell r="I748">
            <v>392.7</v>
          </cell>
          <cell r="J748">
            <v>3.3000000000000003</v>
          </cell>
          <cell r="K748">
            <v>6.6000000000000005</v>
          </cell>
          <cell r="L748">
            <v>16.5</v>
          </cell>
          <cell r="M748">
            <v>419.1</v>
          </cell>
        </row>
        <row r="749">
          <cell r="B749" t="str">
            <v>Grapa Galvanizada de 1/2" DP</v>
          </cell>
          <cell r="C749" t="str">
            <v>Un.</v>
          </cell>
          <cell r="D749">
            <v>203.2</v>
          </cell>
          <cell r="E749">
            <v>160</v>
          </cell>
          <cell r="F749">
            <v>0</v>
          </cell>
          <cell r="G749">
            <v>160</v>
          </cell>
          <cell r="H749">
            <v>30.4</v>
          </cell>
          <cell r="I749">
            <v>190.4</v>
          </cell>
          <cell r="J749">
            <v>1.6</v>
          </cell>
          <cell r="K749">
            <v>3.2</v>
          </cell>
          <cell r="L749">
            <v>8</v>
          </cell>
          <cell r="M749">
            <v>203.2</v>
          </cell>
        </row>
        <row r="750">
          <cell r="B750" t="str">
            <v>Grapa Galvanizada de 2" DP</v>
          </cell>
          <cell r="C750" t="str">
            <v>Un.</v>
          </cell>
          <cell r="D750">
            <v>1206.5</v>
          </cell>
          <cell r="E750">
            <v>950</v>
          </cell>
          <cell r="F750">
            <v>0</v>
          </cell>
          <cell r="G750">
            <v>950</v>
          </cell>
          <cell r="H750">
            <v>180.5</v>
          </cell>
          <cell r="I750">
            <v>1130.5</v>
          </cell>
          <cell r="J750">
            <v>9.5</v>
          </cell>
          <cell r="K750">
            <v>19</v>
          </cell>
          <cell r="L750">
            <v>47.5</v>
          </cell>
          <cell r="M750">
            <v>1206.5</v>
          </cell>
        </row>
        <row r="751">
          <cell r="B751" t="str">
            <v>Grapa Galvanizada de 3/4" DP</v>
          </cell>
          <cell r="C751" t="str">
            <v>Un.</v>
          </cell>
          <cell r="D751">
            <v>274.32000000000005</v>
          </cell>
          <cell r="E751">
            <v>216</v>
          </cell>
          <cell r="F751">
            <v>0</v>
          </cell>
          <cell r="G751">
            <v>216</v>
          </cell>
          <cell r="H751">
            <v>41.04</v>
          </cell>
          <cell r="I751">
            <v>257.04000000000002</v>
          </cell>
          <cell r="J751">
            <v>2.16</v>
          </cell>
          <cell r="K751">
            <v>4.32</v>
          </cell>
          <cell r="L751">
            <v>10.8</v>
          </cell>
          <cell r="M751">
            <v>274.32000000000005</v>
          </cell>
        </row>
        <row r="752">
          <cell r="B752" t="str">
            <v xml:space="preserve">Grapa Multifuncional de Conexion en Cruz o en Paralelo </v>
          </cell>
          <cell r="C752" t="str">
            <v>Un.</v>
          </cell>
          <cell r="D752">
            <v>0</v>
          </cell>
          <cell r="E752">
            <v>0</v>
          </cell>
          <cell r="F752">
            <v>0</v>
          </cell>
          <cell r="G752">
            <v>0</v>
          </cell>
          <cell r="H752">
            <v>0</v>
          </cell>
          <cell r="I752">
            <v>0</v>
          </cell>
          <cell r="J752">
            <v>0</v>
          </cell>
          <cell r="K752">
            <v>0</v>
          </cell>
          <cell r="L752">
            <v>0</v>
          </cell>
          <cell r="M752">
            <v>0</v>
          </cell>
        </row>
        <row r="753">
          <cell r="B753" t="str">
            <v xml:space="preserve">Grapa Prensora 3 Pernos de 1 1/2 x 1/4 x 6 </v>
          </cell>
          <cell r="C753" t="str">
            <v>Un.</v>
          </cell>
          <cell r="D753">
            <v>6921.5</v>
          </cell>
          <cell r="E753">
            <v>5450</v>
          </cell>
          <cell r="F753">
            <v>0</v>
          </cell>
          <cell r="G753">
            <v>5450</v>
          </cell>
          <cell r="H753">
            <v>1035.5</v>
          </cell>
          <cell r="I753">
            <v>6485.5</v>
          </cell>
          <cell r="J753">
            <v>54.5</v>
          </cell>
          <cell r="K753">
            <v>109</v>
          </cell>
          <cell r="L753">
            <v>272.5</v>
          </cell>
          <cell r="M753">
            <v>6921.5</v>
          </cell>
        </row>
        <row r="754">
          <cell r="B754" t="str">
            <v xml:space="preserve">Grapa Prensora 3 Pernos de 1 1/2 x 3/8 x 6 </v>
          </cell>
          <cell r="C754" t="str">
            <v>Un.</v>
          </cell>
          <cell r="D754">
            <v>8826.5</v>
          </cell>
          <cell r="E754">
            <v>6950</v>
          </cell>
          <cell r="F754">
            <v>0</v>
          </cell>
          <cell r="G754">
            <v>6950</v>
          </cell>
          <cell r="H754">
            <v>1320.5</v>
          </cell>
          <cell r="I754">
            <v>8270.5</v>
          </cell>
          <cell r="J754">
            <v>69.5</v>
          </cell>
          <cell r="K754">
            <v>139</v>
          </cell>
          <cell r="L754">
            <v>347.5</v>
          </cell>
          <cell r="M754">
            <v>8826.5</v>
          </cell>
        </row>
        <row r="755">
          <cell r="B755" t="str">
            <v>Grapa Prensora 3 Pernos de 2 x 3/8 x 6</v>
          </cell>
          <cell r="C755" t="str">
            <v>Un.</v>
          </cell>
          <cell r="D755">
            <v>13335</v>
          </cell>
          <cell r="E755">
            <v>10500</v>
          </cell>
          <cell r="F755">
            <v>0</v>
          </cell>
          <cell r="G755">
            <v>10500</v>
          </cell>
          <cell r="H755">
            <v>1995</v>
          </cell>
          <cell r="I755">
            <v>12495</v>
          </cell>
          <cell r="J755">
            <v>105</v>
          </cell>
          <cell r="K755">
            <v>210</v>
          </cell>
          <cell r="L755">
            <v>525</v>
          </cell>
          <cell r="M755">
            <v>13335</v>
          </cell>
        </row>
        <row r="756">
          <cell r="B756" t="str">
            <v>Grapa prensora de tres pernos</v>
          </cell>
          <cell r="C756" t="str">
            <v>Un.</v>
          </cell>
          <cell r="D756">
            <v>18268.95</v>
          </cell>
          <cell r="E756">
            <v>14385.000000000002</v>
          </cell>
          <cell r="F756">
            <v>0</v>
          </cell>
          <cell r="G756">
            <v>14385.000000000002</v>
          </cell>
          <cell r="H756">
            <v>2733.1500000000005</v>
          </cell>
          <cell r="I756">
            <v>17118.150000000001</v>
          </cell>
          <cell r="J756">
            <v>143.85000000000002</v>
          </cell>
          <cell r="K756">
            <v>287.70000000000005</v>
          </cell>
          <cell r="L756">
            <v>719.25000000000011</v>
          </cell>
          <cell r="M756">
            <v>18268.95</v>
          </cell>
        </row>
        <row r="757">
          <cell r="B757" t="str">
            <v xml:space="preserve">Grapa Retencion Aluminio Tipo Recto 6 - 2/0  </v>
          </cell>
          <cell r="C757" t="str">
            <v>Un.</v>
          </cell>
          <cell r="D757">
            <v>16383</v>
          </cell>
          <cell r="E757">
            <v>12900</v>
          </cell>
          <cell r="F757">
            <v>0</v>
          </cell>
          <cell r="G757">
            <v>12900</v>
          </cell>
          <cell r="H757">
            <v>2451</v>
          </cell>
          <cell r="I757">
            <v>15351</v>
          </cell>
          <cell r="J757">
            <v>129</v>
          </cell>
          <cell r="K757">
            <v>258</v>
          </cell>
          <cell r="L757">
            <v>645</v>
          </cell>
          <cell r="M757">
            <v>16383</v>
          </cell>
        </row>
        <row r="758">
          <cell r="B758" t="str">
            <v xml:space="preserve">Grapa Retencion Pistola Aluminio 6 2/0 2 Ues </v>
          </cell>
          <cell r="C758" t="str">
            <v>Un.</v>
          </cell>
          <cell r="D758">
            <v>22860</v>
          </cell>
          <cell r="E758">
            <v>18000</v>
          </cell>
          <cell r="F758">
            <v>0</v>
          </cell>
          <cell r="G758">
            <v>18000</v>
          </cell>
          <cell r="H758">
            <v>3420</v>
          </cell>
          <cell r="I758">
            <v>21420</v>
          </cell>
          <cell r="J758">
            <v>180</v>
          </cell>
          <cell r="K758">
            <v>360</v>
          </cell>
          <cell r="L758">
            <v>900</v>
          </cell>
          <cell r="M758">
            <v>22860</v>
          </cell>
        </row>
        <row r="759">
          <cell r="B759" t="str">
            <v>Grapa Tipo Cuelga de 3</v>
          </cell>
          <cell r="C759" t="str">
            <v>Un.</v>
          </cell>
          <cell r="D759">
            <v>3609.34</v>
          </cell>
          <cell r="E759">
            <v>2842</v>
          </cell>
          <cell r="F759">
            <v>0</v>
          </cell>
          <cell r="G759">
            <v>2842</v>
          </cell>
          <cell r="H759">
            <v>539.98</v>
          </cell>
          <cell r="I759">
            <v>3381.98</v>
          </cell>
          <cell r="J759">
            <v>28.42</v>
          </cell>
          <cell r="K759">
            <v>56.84</v>
          </cell>
          <cell r="L759">
            <v>142.1</v>
          </cell>
          <cell r="M759">
            <v>3609.34</v>
          </cell>
        </row>
        <row r="760">
          <cell r="B760" t="str">
            <v>Grapa tipo Gar - Equipotencializacion de Tubos de 3/4"</v>
          </cell>
          <cell r="C760" t="str">
            <v>Un.</v>
          </cell>
          <cell r="D760">
            <v>40640</v>
          </cell>
          <cell r="E760">
            <v>32000</v>
          </cell>
          <cell r="F760">
            <v>0</v>
          </cell>
          <cell r="G760">
            <v>32000</v>
          </cell>
          <cell r="H760">
            <v>6080</v>
          </cell>
          <cell r="I760">
            <v>38080</v>
          </cell>
          <cell r="J760">
            <v>320</v>
          </cell>
          <cell r="K760">
            <v>640</v>
          </cell>
          <cell r="L760">
            <v>1600</v>
          </cell>
          <cell r="M760">
            <v>40640</v>
          </cell>
        </row>
        <row r="761">
          <cell r="B761" t="str">
            <v>Grava</v>
          </cell>
          <cell r="C761" t="str">
            <v xml:space="preserve">Lata </v>
          </cell>
          <cell r="D761">
            <v>5715</v>
          </cell>
          <cell r="E761">
            <v>4500</v>
          </cell>
          <cell r="F761">
            <v>0</v>
          </cell>
          <cell r="G761">
            <v>4500</v>
          </cell>
          <cell r="H761">
            <v>855</v>
          </cell>
          <cell r="I761">
            <v>5355</v>
          </cell>
          <cell r="J761">
            <v>45</v>
          </cell>
          <cell r="K761">
            <v>90</v>
          </cell>
          <cell r="L761">
            <v>225</v>
          </cell>
          <cell r="M761">
            <v>5715</v>
          </cell>
        </row>
        <row r="762">
          <cell r="B762" t="str">
            <v>Grava Lavada No. 3 de 2 a 4 In.</v>
          </cell>
          <cell r="C762" t="str">
            <v>M³</v>
          </cell>
          <cell r="D762">
            <v>72390</v>
          </cell>
          <cell r="E762">
            <v>57000</v>
          </cell>
          <cell r="F762">
            <v>0</v>
          </cell>
          <cell r="G762">
            <v>57000</v>
          </cell>
          <cell r="H762">
            <v>10830</v>
          </cell>
          <cell r="I762">
            <v>67830</v>
          </cell>
          <cell r="J762">
            <v>570</v>
          </cell>
          <cell r="K762">
            <v>1140</v>
          </cell>
          <cell r="L762">
            <v>2850</v>
          </cell>
          <cell r="M762">
            <v>72390</v>
          </cell>
        </row>
        <row r="763">
          <cell r="B763" t="str">
            <v>Grillete</v>
          </cell>
          <cell r="C763" t="str">
            <v>Un.</v>
          </cell>
          <cell r="D763">
            <v>6350</v>
          </cell>
          <cell r="E763">
            <v>5000</v>
          </cell>
          <cell r="F763">
            <v>0</v>
          </cell>
          <cell r="G763">
            <v>5000</v>
          </cell>
          <cell r="H763">
            <v>950</v>
          </cell>
          <cell r="I763">
            <v>5950</v>
          </cell>
          <cell r="J763">
            <v>50</v>
          </cell>
          <cell r="K763">
            <v>100</v>
          </cell>
          <cell r="L763">
            <v>250</v>
          </cell>
          <cell r="M763">
            <v>6350</v>
          </cell>
        </row>
        <row r="764">
          <cell r="B764" t="str">
            <v>Guardacabo de acero de 3/8"</v>
          </cell>
          <cell r="C764" t="str">
            <v>Un.</v>
          </cell>
          <cell r="D764">
            <v>3653.79</v>
          </cell>
          <cell r="E764">
            <v>2877</v>
          </cell>
          <cell r="F764">
            <v>0</v>
          </cell>
          <cell r="G764">
            <v>2877</v>
          </cell>
          <cell r="H764">
            <v>546.63</v>
          </cell>
          <cell r="I764">
            <v>3423.63</v>
          </cell>
          <cell r="J764">
            <v>28.77</v>
          </cell>
          <cell r="K764">
            <v>57.54</v>
          </cell>
          <cell r="L764">
            <v>143.85</v>
          </cell>
          <cell r="M764">
            <v>3653.79</v>
          </cell>
        </row>
        <row r="765">
          <cell r="B765" t="str">
            <v>Guardacabo Para Retenida de 3/8</v>
          </cell>
          <cell r="C765" t="str">
            <v>Un.</v>
          </cell>
          <cell r="D765">
            <v>927.1</v>
          </cell>
          <cell r="E765">
            <v>730</v>
          </cell>
          <cell r="F765">
            <v>0</v>
          </cell>
          <cell r="G765">
            <v>730</v>
          </cell>
          <cell r="H765">
            <v>138.69999999999999</v>
          </cell>
          <cell r="I765">
            <v>868.7</v>
          </cell>
          <cell r="J765">
            <v>7.3</v>
          </cell>
          <cell r="K765">
            <v>14.6</v>
          </cell>
          <cell r="L765">
            <v>36.5</v>
          </cell>
          <cell r="M765">
            <v>927.1</v>
          </cell>
        </row>
        <row r="766">
          <cell r="B766" t="str">
            <v xml:space="preserve">Hebilla en Acero Inoxidable para Cinta Metalica 3/4 </v>
          </cell>
          <cell r="C766" t="str">
            <v>Un.</v>
          </cell>
          <cell r="D766">
            <v>1562.1</v>
          </cell>
          <cell r="E766">
            <v>1230</v>
          </cell>
          <cell r="F766">
            <v>0</v>
          </cell>
          <cell r="G766">
            <v>1230</v>
          </cell>
          <cell r="H766">
            <v>233.7</v>
          </cell>
          <cell r="I766">
            <v>1463.7</v>
          </cell>
          <cell r="J766">
            <v>12.3</v>
          </cell>
          <cell r="K766">
            <v>24.6</v>
          </cell>
          <cell r="L766">
            <v>61.5</v>
          </cell>
          <cell r="M766">
            <v>1562.1</v>
          </cell>
        </row>
        <row r="767">
          <cell r="B767" t="str">
            <v xml:space="preserve">Hebilla en Acero Inoxidable para Cinta Metalica 5/8 </v>
          </cell>
          <cell r="C767" t="str">
            <v>Un.</v>
          </cell>
          <cell r="D767">
            <v>1244.5999999999999</v>
          </cell>
          <cell r="E767">
            <v>980</v>
          </cell>
          <cell r="F767">
            <v>0</v>
          </cell>
          <cell r="G767">
            <v>980</v>
          </cell>
          <cell r="H767">
            <v>186.2</v>
          </cell>
          <cell r="I767">
            <v>1166.2</v>
          </cell>
          <cell r="J767">
            <v>9.8000000000000007</v>
          </cell>
          <cell r="K767">
            <v>19.600000000000001</v>
          </cell>
          <cell r="L767">
            <v>49</v>
          </cell>
          <cell r="M767">
            <v>1244.5999999999999</v>
          </cell>
        </row>
        <row r="768">
          <cell r="B768" t="str">
            <v>Higrostato</v>
          </cell>
          <cell r="C768" t="str">
            <v>Un.</v>
          </cell>
          <cell r="D768">
            <v>95250</v>
          </cell>
          <cell r="E768">
            <v>75000</v>
          </cell>
          <cell r="F768">
            <v>0</v>
          </cell>
          <cell r="G768">
            <v>75000</v>
          </cell>
          <cell r="H768">
            <v>14250</v>
          </cell>
          <cell r="I768">
            <v>89250</v>
          </cell>
          <cell r="J768">
            <v>750</v>
          </cell>
          <cell r="K768">
            <v>1500</v>
          </cell>
          <cell r="L768">
            <v>3750</v>
          </cell>
          <cell r="M768">
            <v>95250</v>
          </cell>
        </row>
        <row r="769">
          <cell r="B769" t="str">
            <v>Instalación completa Medida Directa tipo 3 c/acometida 3xNo.8 ó 3xNo.6 cobre</v>
          </cell>
          <cell r="C769" t="str">
            <v>Un.</v>
          </cell>
          <cell r="D769">
            <v>6096</v>
          </cell>
          <cell r="E769">
            <v>4800</v>
          </cell>
          <cell r="F769">
            <v>0</v>
          </cell>
          <cell r="G769">
            <v>4800</v>
          </cell>
          <cell r="H769">
            <v>912</v>
          </cell>
          <cell r="I769">
            <v>5712</v>
          </cell>
          <cell r="J769">
            <v>48</v>
          </cell>
          <cell r="K769">
            <v>96</v>
          </cell>
          <cell r="L769">
            <v>240</v>
          </cell>
          <cell r="M769">
            <v>6096</v>
          </cell>
        </row>
        <row r="770">
          <cell r="B770" t="str">
            <v>Interruptor + Toma Galica</v>
          </cell>
          <cell r="C770" t="str">
            <v>Un.</v>
          </cell>
          <cell r="D770">
            <v>7160.26</v>
          </cell>
          <cell r="E770">
            <v>5638</v>
          </cell>
          <cell r="F770">
            <v>0</v>
          </cell>
          <cell r="G770">
            <v>5638</v>
          </cell>
          <cell r="H770">
            <v>1071.22</v>
          </cell>
          <cell r="I770">
            <v>6709.22</v>
          </cell>
          <cell r="J770">
            <v>56.38</v>
          </cell>
          <cell r="K770">
            <v>112.76</v>
          </cell>
          <cell r="L770">
            <v>281.90000000000003</v>
          </cell>
          <cell r="M770">
            <v>7160.26</v>
          </cell>
        </row>
        <row r="771">
          <cell r="B771" t="str">
            <v>Interruptor caja Moldeada tripolar 22-31 Amp Compact CVS, Schneider 40 kamp a 220Voltios.</v>
          </cell>
          <cell r="C771" t="str">
            <v>Un.</v>
          </cell>
          <cell r="D771">
            <v>228785.01360000001</v>
          </cell>
          <cell r="E771">
            <v>180145.68</v>
          </cell>
          <cell r="F771">
            <v>0</v>
          </cell>
          <cell r="G771">
            <v>180145.68</v>
          </cell>
          <cell r="H771">
            <v>34227.679199999999</v>
          </cell>
          <cell r="I771">
            <v>214373.35920000001</v>
          </cell>
          <cell r="J771">
            <v>1801.4567999999999</v>
          </cell>
          <cell r="K771">
            <v>3602.9135999999999</v>
          </cell>
          <cell r="L771">
            <v>9007.2839999999997</v>
          </cell>
          <cell r="M771">
            <v>228785.01360000001</v>
          </cell>
        </row>
        <row r="772">
          <cell r="B772" t="str">
            <v>Interruptor caja Moldeada tripolar 35-50 Amp Compact CVS, Schneider 40 kamp a 220Voltios.</v>
          </cell>
          <cell r="C772" t="str">
            <v>Un.</v>
          </cell>
          <cell r="D772">
            <v>228785.01360000001</v>
          </cell>
          <cell r="E772">
            <v>180145.68</v>
          </cell>
          <cell r="F772">
            <v>0</v>
          </cell>
          <cell r="G772">
            <v>180145.68</v>
          </cell>
          <cell r="H772">
            <v>34227.679199999999</v>
          </cell>
          <cell r="I772">
            <v>214373.35920000001</v>
          </cell>
          <cell r="J772">
            <v>1801.4567999999999</v>
          </cell>
          <cell r="K772">
            <v>3602.9135999999999</v>
          </cell>
          <cell r="L772">
            <v>9007.2839999999997</v>
          </cell>
          <cell r="M772">
            <v>228785.01360000001</v>
          </cell>
        </row>
        <row r="773">
          <cell r="B773" t="str">
            <v>Interruptor caja Moldeada tripolar 35-50 Amp Compact, Schneider 65 kamp a 440Voltios -LV429673</v>
          </cell>
          <cell r="C773" t="str">
            <v>Un.</v>
          </cell>
          <cell r="D773">
            <v>575284.60000000009</v>
          </cell>
          <cell r="E773">
            <v>452980.00000000006</v>
          </cell>
          <cell r="F773">
            <v>0</v>
          </cell>
          <cell r="G773">
            <v>452980.00000000006</v>
          </cell>
          <cell r="H773">
            <v>86066.200000000012</v>
          </cell>
          <cell r="I773">
            <v>539046.20000000007</v>
          </cell>
          <cell r="J773">
            <v>4529.8000000000011</v>
          </cell>
          <cell r="K773">
            <v>9059.6000000000022</v>
          </cell>
          <cell r="L773">
            <v>22649.000000000004</v>
          </cell>
          <cell r="M773">
            <v>575284.60000000009</v>
          </cell>
        </row>
        <row r="774">
          <cell r="B774" t="str">
            <v>Interruptor caja Moldeada tripolar 44-63 Amp Compact CVS, Schneider 40 kamp a 220Voltios.</v>
          </cell>
          <cell r="C774" t="str">
            <v>Un.</v>
          </cell>
          <cell r="D774">
            <v>197228.46</v>
          </cell>
          <cell r="E774">
            <v>155298</v>
          </cell>
          <cell r="F774">
            <v>0</v>
          </cell>
          <cell r="G774">
            <v>155298</v>
          </cell>
          <cell r="H774">
            <v>29506.62</v>
          </cell>
          <cell r="I774">
            <v>184804.62</v>
          </cell>
          <cell r="J774">
            <v>1552.98</v>
          </cell>
          <cell r="K774">
            <v>3105.96</v>
          </cell>
          <cell r="L774">
            <v>7764.9000000000005</v>
          </cell>
          <cell r="M774">
            <v>197228.46</v>
          </cell>
        </row>
        <row r="775">
          <cell r="B775" t="str">
            <v>Interruptor caja Moldeada tripolar 44-63 Amp Compact, Schneider 65 kamp a 440Voltios -LV429672</v>
          </cell>
          <cell r="C775" t="str">
            <v>Un.</v>
          </cell>
          <cell r="D775">
            <v>599313.00000000012</v>
          </cell>
          <cell r="E775">
            <v>471900.00000000006</v>
          </cell>
          <cell r="F775">
            <v>0</v>
          </cell>
          <cell r="G775">
            <v>471900.00000000006</v>
          </cell>
          <cell r="H775">
            <v>89661.000000000015</v>
          </cell>
          <cell r="I775">
            <v>561561.00000000012</v>
          </cell>
          <cell r="J775">
            <v>4719.0000000000009</v>
          </cell>
          <cell r="K775">
            <v>9438.0000000000018</v>
          </cell>
          <cell r="L775">
            <v>23595.000000000004</v>
          </cell>
          <cell r="M775">
            <v>599313.00000000012</v>
          </cell>
        </row>
        <row r="776">
          <cell r="B776" t="str">
            <v>Interruptor caja Moldeada tripolar 56- 80 Amp Compact CVS, Schneider 40 kamp a 220Voltios.</v>
          </cell>
          <cell r="C776" t="str">
            <v>Un.</v>
          </cell>
          <cell r="D776">
            <v>190654.17800000001</v>
          </cell>
          <cell r="E776">
            <v>150121.4</v>
          </cell>
          <cell r="F776">
            <v>0</v>
          </cell>
          <cell r="G776">
            <v>150121.4</v>
          </cell>
          <cell r="H776">
            <v>28523.065999999999</v>
          </cell>
          <cell r="I776">
            <v>178644.46599999999</v>
          </cell>
          <cell r="J776">
            <v>1501.2139999999999</v>
          </cell>
          <cell r="K776">
            <v>3002.4279999999999</v>
          </cell>
          <cell r="L776">
            <v>7506.07</v>
          </cell>
          <cell r="M776">
            <v>190654.17800000001</v>
          </cell>
        </row>
        <row r="777">
          <cell r="B777" t="str">
            <v>Interruptor caja Moldeada tripolar 56-80 Amp Compact CVS, Schneider 65 kamp a 440Voltios -LV429671</v>
          </cell>
          <cell r="C777" t="str">
            <v>Un.</v>
          </cell>
          <cell r="D777">
            <v>599313.00000000012</v>
          </cell>
          <cell r="E777">
            <v>471900.00000000006</v>
          </cell>
          <cell r="F777">
            <v>0</v>
          </cell>
          <cell r="G777">
            <v>471900.00000000006</v>
          </cell>
          <cell r="H777">
            <v>89661.000000000015</v>
          </cell>
          <cell r="I777">
            <v>561561.00000000012</v>
          </cell>
          <cell r="J777">
            <v>4719.0000000000009</v>
          </cell>
          <cell r="K777">
            <v>9438.0000000000018</v>
          </cell>
          <cell r="L777">
            <v>23595.000000000004</v>
          </cell>
          <cell r="M777">
            <v>599313.00000000012</v>
          </cell>
        </row>
        <row r="778">
          <cell r="B778" t="str">
            <v>Interruptor caja Moldeada tripolar 70-100 Amp Compact CVS, Schneider 40 kamp a 220Voltios.</v>
          </cell>
          <cell r="C778" t="str">
            <v>Un.</v>
          </cell>
          <cell r="D778">
            <v>248204.73599999998</v>
          </cell>
          <cell r="E778">
            <v>195436.79999999999</v>
          </cell>
          <cell r="F778">
            <v>0</v>
          </cell>
          <cell r="G778">
            <v>195436.79999999999</v>
          </cell>
          <cell r="H778">
            <v>37132.991999999998</v>
          </cell>
          <cell r="I778">
            <v>232569.79199999999</v>
          </cell>
          <cell r="J778">
            <v>1954.3679999999999</v>
          </cell>
          <cell r="K778">
            <v>3908.7359999999999</v>
          </cell>
          <cell r="L778">
            <v>9771.84</v>
          </cell>
          <cell r="M778">
            <v>248204.73599999998</v>
          </cell>
        </row>
        <row r="779">
          <cell r="B779" t="str">
            <v>Interruptor caja Moldeada tripolar 87-125 Amp Compact CVS, Schneider 40 kamp a 220Voltios.</v>
          </cell>
          <cell r="C779" t="str">
            <v>Un.</v>
          </cell>
          <cell r="D779">
            <v>515325.36</v>
          </cell>
          <cell r="E779">
            <v>405768</v>
          </cell>
          <cell r="F779">
            <v>0</v>
          </cell>
          <cell r="G779">
            <v>405768</v>
          </cell>
          <cell r="H779">
            <v>77095.92</v>
          </cell>
          <cell r="I779">
            <v>482863.92</v>
          </cell>
          <cell r="J779">
            <v>4057.6800000000003</v>
          </cell>
          <cell r="K779">
            <v>8115.3600000000006</v>
          </cell>
          <cell r="L779">
            <v>20288.400000000001</v>
          </cell>
          <cell r="M779">
            <v>515325.36</v>
          </cell>
        </row>
        <row r="780">
          <cell r="B780" t="str">
            <v>Interruptor Doble Avitare</v>
          </cell>
          <cell r="C780" t="str">
            <v>Un.</v>
          </cell>
          <cell r="D780">
            <v>5396.23</v>
          </cell>
          <cell r="E780">
            <v>4249</v>
          </cell>
          <cell r="F780">
            <v>0</v>
          </cell>
          <cell r="G780">
            <v>4249</v>
          </cell>
          <cell r="H780">
            <v>807.31000000000006</v>
          </cell>
          <cell r="I780">
            <v>5056.3100000000004</v>
          </cell>
          <cell r="J780">
            <v>42.49</v>
          </cell>
          <cell r="K780">
            <v>84.98</v>
          </cell>
          <cell r="L780">
            <v>212.45000000000002</v>
          </cell>
          <cell r="M780">
            <v>5396.23</v>
          </cell>
        </row>
        <row r="781">
          <cell r="B781" t="str">
            <v>Interruptor Doble Conmutable Galica</v>
          </cell>
          <cell r="C781" t="str">
            <v>Un.</v>
          </cell>
          <cell r="D781">
            <v>6183.6299999999992</v>
          </cell>
          <cell r="E781">
            <v>4869</v>
          </cell>
          <cell r="F781">
            <v>0</v>
          </cell>
          <cell r="G781">
            <v>4869</v>
          </cell>
          <cell r="H781">
            <v>925.11</v>
          </cell>
          <cell r="I781">
            <v>5794.11</v>
          </cell>
          <cell r="J781">
            <v>48.69</v>
          </cell>
          <cell r="K781">
            <v>97.38</v>
          </cell>
          <cell r="L781">
            <v>243.45000000000002</v>
          </cell>
          <cell r="M781">
            <v>6183.6299999999992</v>
          </cell>
        </row>
        <row r="782">
          <cell r="B782" t="str">
            <v>Interruptor Doble Galica</v>
          </cell>
          <cell r="C782" t="str">
            <v>Un.</v>
          </cell>
          <cell r="D782">
            <v>5656.58</v>
          </cell>
          <cell r="E782">
            <v>4454</v>
          </cell>
          <cell r="F782">
            <v>0</v>
          </cell>
          <cell r="G782">
            <v>4454</v>
          </cell>
          <cell r="H782">
            <v>846.26</v>
          </cell>
          <cell r="I782">
            <v>5300.26</v>
          </cell>
          <cell r="J782">
            <v>44.54</v>
          </cell>
          <cell r="K782">
            <v>89.08</v>
          </cell>
          <cell r="L782">
            <v>222.70000000000002</v>
          </cell>
          <cell r="M782">
            <v>5656.58</v>
          </cell>
        </row>
        <row r="783">
          <cell r="B783" t="str">
            <v>Interruptor Enchufable Bipolar de 20 Amp - Diferencial</v>
          </cell>
          <cell r="C783" t="str">
            <v>Un.</v>
          </cell>
          <cell r="D783">
            <v>158750</v>
          </cell>
          <cell r="E783">
            <v>125000</v>
          </cell>
          <cell r="F783">
            <v>0</v>
          </cell>
          <cell r="G783">
            <v>125000</v>
          </cell>
          <cell r="H783">
            <v>23750</v>
          </cell>
          <cell r="I783">
            <v>148750</v>
          </cell>
          <cell r="J783">
            <v>1250</v>
          </cell>
          <cell r="K783">
            <v>2500</v>
          </cell>
          <cell r="L783">
            <v>6250</v>
          </cell>
          <cell r="M783">
            <v>158750</v>
          </cell>
        </row>
        <row r="784">
          <cell r="B784" t="str">
            <v>Interruptor Enchufable Monopolar de 20 Amp - Diferencial</v>
          </cell>
          <cell r="C784" t="str">
            <v>Un.</v>
          </cell>
          <cell r="D784">
            <v>90805</v>
          </cell>
          <cell r="E784">
            <v>71500</v>
          </cell>
          <cell r="F784">
            <v>0</v>
          </cell>
          <cell r="G784">
            <v>71500</v>
          </cell>
          <cell r="H784">
            <v>13585</v>
          </cell>
          <cell r="I784">
            <v>85085</v>
          </cell>
          <cell r="J784">
            <v>715</v>
          </cell>
          <cell r="K784">
            <v>1430</v>
          </cell>
          <cell r="L784">
            <v>3575</v>
          </cell>
          <cell r="M784">
            <v>90805</v>
          </cell>
        </row>
        <row r="785">
          <cell r="B785" t="str">
            <v>Interruptor Riel  bIPOLAR de 20 Amp - Diferencial</v>
          </cell>
          <cell r="C785" t="str">
            <v>Un.</v>
          </cell>
          <cell r="D785">
            <v>144075.63025210085</v>
          </cell>
          <cell r="E785">
            <v>113445.37815126051</v>
          </cell>
          <cell r="F785">
            <v>0</v>
          </cell>
          <cell r="G785">
            <v>113445.37815126051</v>
          </cell>
          <cell r="H785">
            <v>21554.621848739498</v>
          </cell>
          <cell r="I785">
            <v>135000</v>
          </cell>
          <cell r="J785">
            <v>1134.453781512605</v>
          </cell>
          <cell r="K785">
            <v>2268.90756302521</v>
          </cell>
          <cell r="L785">
            <v>5672.268907563026</v>
          </cell>
          <cell r="M785">
            <v>144075.63025210085</v>
          </cell>
        </row>
        <row r="786">
          <cell r="B786" t="str">
            <v>Interruptor Riel  Monopolar de 20 Amp - Diferencial</v>
          </cell>
          <cell r="C786" t="str">
            <v>Un.</v>
          </cell>
          <cell r="D786">
            <v>112058.82352941176</v>
          </cell>
          <cell r="E786">
            <v>88235.294117647063</v>
          </cell>
          <cell r="F786">
            <v>0</v>
          </cell>
          <cell r="G786">
            <v>88235.294117647063</v>
          </cell>
          <cell r="H786">
            <v>16764.705882352941</v>
          </cell>
          <cell r="I786">
            <v>105000</v>
          </cell>
          <cell r="J786">
            <v>882.35294117647061</v>
          </cell>
          <cell r="K786">
            <v>1764.7058823529412</v>
          </cell>
          <cell r="L786">
            <v>4411.7647058823532</v>
          </cell>
          <cell r="M786">
            <v>112058.82352941176</v>
          </cell>
        </row>
        <row r="787">
          <cell r="B787" t="str">
            <v>Interruptor Sencillo Avitare</v>
          </cell>
          <cell r="C787" t="str">
            <v>Un.</v>
          </cell>
          <cell r="D787">
            <v>3812.54</v>
          </cell>
          <cell r="E787">
            <v>3002</v>
          </cell>
          <cell r="F787">
            <v>0</v>
          </cell>
          <cell r="G787">
            <v>3002</v>
          </cell>
          <cell r="H787">
            <v>570.38</v>
          </cell>
          <cell r="I787">
            <v>3572.38</v>
          </cell>
          <cell r="J787">
            <v>30.02</v>
          </cell>
          <cell r="K787">
            <v>60.04</v>
          </cell>
          <cell r="L787">
            <v>150.1</v>
          </cell>
          <cell r="M787">
            <v>3812.54</v>
          </cell>
        </row>
        <row r="788">
          <cell r="B788" t="str">
            <v>Interruptor Sencillo Conmutable Avitare</v>
          </cell>
          <cell r="C788" t="str">
            <v>Un.</v>
          </cell>
          <cell r="D788">
            <v>4315.4599999999991</v>
          </cell>
          <cell r="E788">
            <v>3398</v>
          </cell>
          <cell r="F788">
            <v>0</v>
          </cell>
          <cell r="G788">
            <v>3398</v>
          </cell>
          <cell r="H788">
            <v>645.62</v>
          </cell>
          <cell r="I788">
            <v>4043.62</v>
          </cell>
          <cell r="J788">
            <v>33.980000000000004</v>
          </cell>
          <cell r="K788">
            <v>67.960000000000008</v>
          </cell>
          <cell r="L788">
            <v>169.9</v>
          </cell>
          <cell r="M788">
            <v>4315.4599999999991</v>
          </cell>
        </row>
        <row r="789">
          <cell r="B789" t="str">
            <v>Interruptor Sencillo Conmutable Galica</v>
          </cell>
          <cell r="C789" t="str">
            <v>Un.</v>
          </cell>
          <cell r="D789">
            <v>4273.55</v>
          </cell>
          <cell r="E789">
            <v>3365</v>
          </cell>
          <cell r="F789">
            <v>0</v>
          </cell>
          <cell r="G789">
            <v>3365</v>
          </cell>
          <cell r="H789">
            <v>639.35</v>
          </cell>
          <cell r="I789">
            <v>4004.35</v>
          </cell>
          <cell r="J789">
            <v>33.65</v>
          </cell>
          <cell r="K789">
            <v>67.3</v>
          </cell>
          <cell r="L789">
            <v>168.25</v>
          </cell>
          <cell r="M789">
            <v>4273.55</v>
          </cell>
        </row>
        <row r="790">
          <cell r="B790" t="str">
            <v>Interruptor Sencillo Galica</v>
          </cell>
          <cell r="C790" t="str">
            <v>Un.</v>
          </cell>
          <cell r="D790">
            <v>3888.7399999999993</v>
          </cell>
          <cell r="E790">
            <v>3062</v>
          </cell>
          <cell r="F790">
            <v>0</v>
          </cell>
          <cell r="G790">
            <v>3062</v>
          </cell>
          <cell r="H790">
            <v>581.78</v>
          </cell>
          <cell r="I790">
            <v>3643.7799999999997</v>
          </cell>
          <cell r="J790">
            <v>30.62</v>
          </cell>
          <cell r="K790">
            <v>61.24</v>
          </cell>
          <cell r="L790">
            <v>153.1</v>
          </cell>
          <cell r="M790">
            <v>3888.7399999999993</v>
          </cell>
        </row>
        <row r="791">
          <cell r="B791" t="str">
            <v xml:space="preserve">Interruptor Sencillo Sm Gladia </v>
          </cell>
          <cell r="C791" t="str">
            <v>Un.</v>
          </cell>
          <cell r="D791">
            <v>1539.2399999999998</v>
          </cell>
          <cell r="E791">
            <v>1212</v>
          </cell>
          <cell r="F791">
            <v>0</v>
          </cell>
          <cell r="G791">
            <v>1212</v>
          </cell>
          <cell r="H791">
            <v>230.28</v>
          </cell>
          <cell r="I791">
            <v>1442.28</v>
          </cell>
          <cell r="J791">
            <v>12.120000000000001</v>
          </cell>
          <cell r="K791">
            <v>24.240000000000002</v>
          </cell>
          <cell r="L791">
            <v>60.6</v>
          </cell>
          <cell r="M791">
            <v>1539.2399999999998</v>
          </cell>
        </row>
        <row r="792">
          <cell r="B792" t="str">
            <v>Interruptor Timbre Avitare</v>
          </cell>
          <cell r="C792" t="str">
            <v>Un.</v>
          </cell>
          <cell r="D792">
            <v>4231.6400000000003</v>
          </cell>
          <cell r="E792">
            <v>3332</v>
          </cell>
          <cell r="F792">
            <v>0</v>
          </cell>
          <cell r="G792">
            <v>3332</v>
          </cell>
          <cell r="H792">
            <v>633.08000000000004</v>
          </cell>
          <cell r="I792">
            <v>3965.08</v>
          </cell>
          <cell r="J792">
            <v>33.32</v>
          </cell>
          <cell r="K792">
            <v>66.64</v>
          </cell>
          <cell r="L792">
            <v>166.60000000000002</v>
          </cell>
          <cell r="M792">
            <v>4231.6400000000003</v>
          </cell>
        </row>
        <row r="793">
          <cell r="B793" t="str">
            <v>Interruptor Timbre Galica</v>
          </cell>
          <cell r="C793" t="str">
            <v>Un.</v>
          </cell>
          <cell r="D793">
            <v>4330.7</v>
          </cell>
          <cell r="E793">
            <v>3410</v>
          </cell>
          <cell r="F793">
            <v>0</v>
          </cell>
          <cell r="G793">
            <v>3410</v>
          </cell>
          <cell r="H793">
            <v>647.9</v>
          </cell>
          <cell r="I793">
            <v>4057.9</v>
          </cell>
          <cell r="J793">
            <v>34.1</v>
          </cell>
          <cell r="K793">
            <v>68.2</v>
          </cell>
          <cell r="L793">
            <v>170.5</v>
          </cell>
          <cell r="M793">
            <v>4330.7</v>
          </cell>
        </row>
        <row r="794">
          <cell r="B794" t="str">
            <v xml:space="preserve">Interruptor Timbre Sm Gladia </v>
          </cell>
          <cell r="C794" t="str">
            <v>Un.</v>
          </cell>
          <cell r="D794">
            <v>1767.84</v>
          </cell>
          <cell r="E794">
            <v>1392</v>
          </cell>
          <cell r="F794">
            <v>0</v>
          </cell>
          <cell r="G794">
            <v>1392</v>
          </cell>
          <cell r="H794">
            <v>264.48</v>
          </cell>
          <cell r="I794">
            <v>1656.48</v>
          </cell>
          <cell r="J794">
            <v>13.92</v>
          </cell>
          <cell r="K794">
            <v>27.84</v>
          </cell>
          <cell r="L794">
            <v>69.600000000000009</v>
          </cell>
          <cell r="M794">
            <v>1767.84</v>
          </cell>
        </row>
        <row r="795">
          <cell r="B795" t="str">
            <v>Interruptor Triple Avitare</v>
          </cell>
          <cell r="C795" t="str">
            <v>Un.</v>
          </cell>
          <cell r="D795">
            <v>7706.36</v>
          </cell>
          <cell r="E795">
            <v>6068</v>
          </cell>
          <cell r="F795">
            <v>0</v>
          </cell>
          <cell r="G795">
            <v>6068</v>
          </cell>
          <cell r="H795">
            <v>1152.92</v>
          </cell>
          <cell r="I795">
            <v>7220.92</v>
          </cell>
          <cell r="J795">
            <v>60.68</v>
          </cell>
          <cell r="K795">
            <v>121.36</v>
          </cell>
          <cell r="L795">
            <v>303.40000000000003</v>
          </cell>
          <cell r="M795">
            <v>7706.36</v>
          </cell>
        </row>
        <row r="796">
          <cell r="B796" t="str">
            <v>Interruptor Triple Conmutable Galica</v>
          </cell>
          <cell r="C796" t="str">
            <v>Un.</v>
          </cell>
          <cell r="D796">
            <v>8382</v>
          </cell>
          <cell r="E796">
            <v>6600</v>
          </cell>
          <cell r="F796">
            <v>0</v>
          </cell>
          <cell r="G796">
            <v>6600</v>
          </cell>
          <cell r="H796">
            <v>1254</v>
          </cell>
          <cell r="I796">
            <v>7854</v>
          </cell>
          <cell r="J796">
            <v>66</v>
          </cell>
          <cell r="K796">
            <v>132</v>
          </cell>
          <cell r="L796">
            <v>330</v>
          </cell>
          <cell r="M796">
            <v>8382</v>
          </cell>
        </row>
        <row r="797">
          <cell r="B797" t="str">
            <v>Interruptor Triple Galica</v>
          </cell>
          <cell r="C797" t="str">
            <v>Un.</v>
          </cell>
          <cell r="D797">
            <v>7499.35</v>
          </cell>
          <cell r="E797">
            <v>5905</v>
          </cell>
          <cell r="F797">
            <v>0</v>
          </cell>
          <cell r="G797">
            <v>5905</v>
          </cell>
          <cell r="H797">
            <v>1121.95</v>
          </cell>
          <cell r="I797">
            <v>7026.95</v>
          </cell>
          <cell r="J797">
            <v>59.050000000000004</v>
          </cell>
          <cell r="K797">
            <v>118.10000000000001</v>
          </cell>
          <cell r="L797">
            <v>295.25</v>
          </cell>
          <cell r="M797">
            <v>7499.35</v>
          </cell>
        </row>
        <row r="798">
          <cell r="B798" t="str">
            <v>IT Cable de tierras.</v>
          </cell>
          <cell r="C798" t="str">
            <v>Un.</v>
          </cell>
          <cell r="D798">
            <v>304800</v>
          </cell>
          <cell r="E798">
            <v>240000</v>
          </cell>
          <cell r="F798">
            <v>0</v>
          </cell>
          <cell r="G798">
            <v>240000</v>
          </cell>
          <cell r="H798">
            <v>45600</v>
          </cell>
          <cell r="I798">
            <v>285600</v>
          </cell>
          <cell r="J798">
            <v>2400</v>
          </cell>
          <cell r="K798">
            <v>4800</v>
          </cell>
          <cell r="L798">
            <v>12000</v>
          </cell>
          <cell r="M798">
            <v>304800</v>
          </cell>
        </row>
        <row r="799">
          <cell r="B799" t="str">
            <v>IT Interruptor Adicional Tablero de Aislamiento</v>
          </cell>
          <cell r="C799" t="str">
            <v>Un.</v>
          </cell>
          <cell r="D799">
            <v>82550</v>
          </cell>
          <cell r="E799">
            <v>65000</v>
          </cell>
          <cell r="F799">
            <v>0</v>
          </cell>
          <cell r="G799">
            <v>65000</v>
          </cell>
          <cell r="H799">
            <v>12350</v>
          </cell>
          <cell r="I799">
            <v>77350</v>
          </cell>
          <cell r="J799">
            <v>650</v>
          </cell>
          <cell r="K799">
            <v>1300</v>
          </cell>
          <cell r="L799">
            <v>3250</v>
          </cell>
          <cell r="M799">
            <v>82550</v>
          </cell>
        </row>
        <row r="800">
          <cell r="B800" t="str">
            <v>IT Localizador de Falla.</v>
          </cell>
          <cell r="C800" t="str">
            <v>Un.</v>
          </cell>
          <cell r="D800">
            <v>2286000</v>
          </cell>
          <cell r="E800">
            <v>1800000</v>
          </cell>
          <cell r="F800">
            <v>0</v>
          </cell>
          <cell r="G800">
            <v>1800000</v>
          </cell>
          <cell r="H800">
            <v>342000</v>
          </cell>
          <cell r="I800">
            <v>2142000</v>
          </cell>
          <cell r="J800">
            <v>18000</v>
          </cell>
          <cell r="K800">
            <v>36000</v>
          </cell>
          <cell r="L800">
            <v>90000</v>
          </cell>
          <cell r="M800">
            <v>2286000</v>
          </cell>
        </row>
        <row r="801">
          <cell r="B801" t="str">
            <v>IT Modulo de Tierras.</v>
          </cell>
          <cell r="C801" t="str">
            <v>Un.</v>
          </cell>
          <cell r="D801">
            <v>2032000</v>
          </cell>
          <cell r="E801">
            <v>1600000</v>
          </cell>
          <cell r="F801">
            <v>0</v>
          </cell>
          <cell r="G801">
            <v>1600000</v>
          </cell>
          <cell r="H801">
            <v>304000</v>
          </cell>
          <cell r="I801">
            <v>1904000</v>
          </cell>
          <cell r="J801">
            <v>16000</v>
          </cell>
          <cell r="K801">
            <v>32000</v>
          </cell>
          <cell r="L801">
            <v>80000</v>
          </cell>
          <cell r="M801">
            <v>2032000</v>
          </cell>
        </row>
        <row r="802">
          <cell r="B802" t="str">
            <v>IT Monitor de Linea.</v>
          </cell>
          <cell r="C802" t="str">
            <v>Un.</v>
          </cell>
          <cell r="D802">
            <v>1778000</v>
          </cell>
          <cell r="E802">
            <v>1400000</v>
          </cell>
          <cell r="F802">
            <v>0</v>
          </cell>
          <cell r="G802">
            <v>1400000</v>
          </cell>
          <cell r="H802">
            <v>266000</v>
          </cell>
          <cell r="I802">
            <v>1666000</v>
          </cell>
          <cell r="J802">
            <v>14000</v>
          </cell>
          <cell r="K802">
            <v>28000</v>
          </cell>
          <cell r="L802">
            <v>70000</v>
          </cell>
          <cell r="M802">
            <v>1778000</v>
          </cell>
        </row>
        <row r="803">
          <cell r="B803" t="str">
            <v>IT Tablero de Aislamento de 10 KVA.</v>
          </cell>
          <cell r="C803" t="str">
            <v>Un.</v>
          </cell>
          <cell r="D803">
            <v>26670000</v>
          </cell>
          <cell r="E803">
            <v>21000000</v>
          </cell>
          <cell r="F803">
            <v>0</v>
          </cell>
          <cell r="G803">
            <v>21000000</v>
          </cell>
          <cell r="H803">
            <v>3990000</v>
          </cell>
          <cell r="I803">
            <v>24990000</v>
          </cell>
          <cell r="J803">
            <v>210000</v>
          </cell>
          <cell r="K803">
            <v>420000</v>
          </cell>
          <cell r="L803">
            <v>1050000</v>
          </cell>
          <cell r="M803">
            <v>26670000</v>
          </cell>
        </row>
        <row r="804">
          <cell r="B804" t="str">
            <v>IT Tablero de Aislamento de 5 KVA.</v>
          </cell>
          <cell r="C804" t="str">
            <v>Un.</v>
          </cell>
          <cell r="D804">
            <v>26670000</v>
          </cell>
          <cell r="E804">
            <v>21000000</v>
          </cell>
          <cell r="F804">
            <v>0</v>
          </cell>
          <cell r="G804">
            <v>21000000</v>
          </cell>
          <cell r="H804">
            <v>3990000</v>
          </cell>
          <cell r="I804">
            <v>24990000</v>
          </cell>
          <cell r="J804">
            <v>210000</v>
          </cell>
          <cell r="K804">
            <v>420000</v>
          </cell>
          <cell r="L804">
            <v>1050000</v>
          </cell>
          <cell r="M804">
            <v>26670000</v>
          </cell>
        </row>
        <row r="805">
          <cell r="B805" t="str">
            <v>Jack Conexion Rj45 5e Hembra - Azul</v>
          </cell>
          <cell r="C805" t="str">
            <v>Un.</v>
          </cell>
          <cell r="D805">
            <v>0</v>
          </cell>
          <cell r="E805">
            <v>0</v>
          </cell>
          <cell r="F805">
            <v>0</v>
          </cell>
          <cell r="G805">
            <v>0</v>
          </cell>
          <cell r="H805">
            <v>0</v>
          </cell>
          <cell r="I805">
            <v>0</v>
          </cell>
          <cell r="J805">
            <v>0</v>
          </cell>
          <cell r="K805">
            <v>0</v>
          </cell>
          <cell r="L805">
            <v>0</v>
          </cell>
          <cell r="M805">
            <v>0</v>
          </cell>
        </row>
        <row r="806">
          <cell r="B806" t="str">
            <v>Jack Conexion Rj45 5e Hembra - Rojo</v>
          </cell>
          <cell r="C806" t="str">
            <v>Un.</v>
          </cell>
          <cell r="D806">
            <v>0</v>
          </cell>
          <cell r="E806">
            <v>0</v>
          </cell>
          <cell r="F806">
            <v>0</v>
          </cell>
          <cell r="G806">
            <v>0</v>
          </cell>
          <cell r="H806">
            <v>0</v>
          </cell>
          <cell r="I806">
            <v>0</v>
          </cell>
          <cell r="J806">
            <v>0</v>
          </cell>
          <cell r="K806">
            <v>0</v>
          </cell>
          <cell r="L806">
            <v>0</v>
          </cell>
          <cell r="M806">
            <v>0</v>
          </cell>
        </row>
        <row r="807">
          <cell r="B807" t="str">
            <v xml:space="preserve">Jacks de Conexion Cat 5  </v>
          </cell>
          <cell r="C807" t="str">
            <v>Un.</v>
          </cell>
          <cell r="D807">
            <v>6477</v>
          </cell>
          <cell r="E807">
            <v>5100</v>
          </cell>
          <cell r="F807">
            <v>0</v>
          </cell>
          <cell r="G807">
            <v>5100</v>
          </cell>
          <cell r="H807">
            <v>969</v>
          </cell>
          <cell r="I807">
            <v>6069</v>
          </cell>
          <cell r="J807">
            <v>51</v>
          </cell>
          <cell r="K807">
            <v>102</v>
          </cell>
          <cell r="L807">
            <v>255</v>
          </cell>
          <cell r="M807">
            <v>6477</v>
          </cell>
        </row>
        <row r="808">
          <cell r="B808" t="str">
            <v xml:space="preserve">Jacks de Conexion Cat 6  </v>
          </cell>
          <cell r="C808" t="str">
            <v>Un.</v>
          </cell>
          <cell r="D808">
            <v>13970</v>
          </cell>
          <cell r="E808">
            <v>11000</v>
          </cell>
          <cell r="F808">
            <v>0</v>
          </cell>
          <cell r="G808">
            <v>11000</v>
          </cell>
          <cell r="H808">
            <v>2090</v>
          </cell>
          <cell r="I808">
            <v>13090</v>
          </cell>
          <cell r="J808">
            <v>110</v>
          </cell>
          <cell r="K808">
            <v>220</v>
          </cell>
          <cell r="L808">
            <v>550</v>
          </cell>
          <cell r="M808">
            <v>13970</v>
          </cell>
        </row>
        <row r="809">
          <cell r="B809" t="str">
            <v>KG ACERO DE REFUERZO 60000 psi</v>
          </cell>
          <cell r="C809" t="str">
            <v>Kg</v>
          </cell>
          <cell r="D809">
            <v>4445</v>
          </cell>
          <cell r="E809">
            <v>3500</v>
          </cell>
          <cell r="F809">
            <v>0</v>
          </cell>
          <cell r="G809">
            <v>3500</v>
          </cell>
          <cell r="H809">
            <v>665</v>
          </cell>
          <cell r="I809">
            <v>4165</v>
          </cell>
          <cell r="J809">
            <v>35</v>
          </cell>
          <cell r="K809">
            <v>70</v>
          </cell>
          <cell r="L809">
            <v>175</v>
          </cell>
          <cell r="M809">
            <v>4445</v>
          </cell>
        </row>
        <row r="810">
          <cell r="B810" t="str">
            <v>Kit Analizador de Energia.</v>
          </cell>
          <cell r="C810" t="str">
            <v>Un.</v>
          </cell>
          <cell r="D810">
            <v>1905000</v>
          </cell>
          <cell r="E810">
            <v>1500000</v>
          </cell>
          <cell r="F810">
            <v>0</v>
          </cell>
          <cell r="G810">
            <v>1500000</v>
          </cell>
          <cell r="H810">
            <v>285000</v>
          </cell>
          <cell r="I810">
            <v>1785000</v>
          </cell>
          <cell r="J810">
            <v>15000</v>
          </cell>
          <cell r="K810">
            <v>30000</v>
          </cell>
          <cell r="L810">
            <v>75000</v>
          </cell>
          <cell r="M810">
            <v>1905000</v>
          </cell>
        </row>
        <row r="811">
          <cell r="B811" t="str">
            <v xml:space="preserve">Kit de Puesta a Tierra para Terminal Premoldeada de 15 - 34.5 KV - Cable XLPE 2 - 350 MCM - Apantallamiento sea en Cinta. </v>
          </cell>
          <cell r="C811" t="str">
            <v>Un.</v>
          </cell>
          <cell r="D811">
            <v>21336</v>
          </cell>
          <cell r="E811">
            <v>16800</v>
          </cell>
          <cell r="F811">
            <v>0</v>
          </cell>
          <cell r="G811">
            <v>16800</v>
          </cell>
          <cell r="H811">
            <v>3192</v>
          </cell>
          <cell r="I811">
            <v>19992</v>
          </cell>
          <cell r="J811">
            <v>168</v>
          </cell>
          <cell r="K811">
            <v>336</v>
          </cell>
          <cell r="L811">
            <v>840</v>
          </cell>
          <cell r="M811">
            <v>21336</v>
          </cell>
        </row>
        <row r="812">
          <cell r="B812" t="str">
            <v>Kit de Transferencia Motorizada - Completo.</v>
          </cell>
          <cell r="C812" t="str">
            <v>Un.</v>
          </cell>
          <cell r="D812">
            <v>4445000</v>
          </cell>
          <cell r="E812">
            <v>3500000</v>
          </cell>
          <cell r="F812">
            <v>0</v>
          </cell>
          <cell r="G812">
            <v>3500000</v>
          </cell>
          <cell r="H812">
            <v>665000</v>
          </cell>
          <cell r="I812">
            <v>4165000</v>
          </cell>
          <cell r="J812">
            <v>35000</v>
          </cell>
          <cell r="K812">
            <v>70000</v>
          </cell>
          <cell r="L812">
            <v>175000</v>
          </cell>
          <cell r="M812">
            <v>4445000</v>
          </cell>
        </row>
        <row r="813">
          <cell r="B813" t="str">
            <v>Lampara - Bombillo de 20 Watt Fluorescente</v>
          </cell>
          <cell r="C813" t="str">
            <v>Un.</v>
          </cell>
          <cell r="D813">
            <v>12700</v>
          </cell>
          <cell r="E813">
            <v>10000</v>
          </cell>
          <cell r="F813">
            <v>0</v>
          </cell>
          <cell r="G813">
            <v>10000</v>
          </cell>
          <cell r="H813">
            <v>1900</v>
          </cell>
          <cell r="I813">
            <v>11900</v>
          </cell>
          <cell r="J813">
            <v>100</v>
          </cell>
          <cell r="K813">
            <v>200</v>
          </cell>
          <cell r="L813">
            <v>500</v>
          </cell>
          <cell r="M813">
            <v>12700</v>
          </cell>
        </row>
        <row r="814">
          <cell r="B814" t="str">
            <v>Lampara tipo tortuga Exterior</v>
          </cell>
          <cell r="C814" t="str">
            <v>Un.</v>
          </cell>
          <cell r="D814">
            <v>38318.965517241384</v>
          </cell>
          <cell r="E814">
            <v>30172.413793103449</v>
          </cell>
          <cell r="F814">
            <v>0</v>
          </cell>
          <cell r="G814">
            <v>30172.413793103449</v>
          </cell>
          <cell r="H814">
            <v>5732.7586206896558</v>
          </cell>
          <cell r="I814">
            <v>35905.172413793101</v>
          </cell>
          <cell r="J814">
            <v>301.72413793103448</v>
          </cell>
          <cell r="K814">
            <v>603.44827586206895</v>
          </cell>
          <cell r="L814">
            <v>1508.6206896551726</v>
          </cell>
          <cell r="M814">
            <v>38318.965517241384</v>
          </cell>
        </row>
        <row r="815">
          <cell r="B815" t="str">
            <v>Licuadora de Señalizacion</v>
          </cell>
          <cell r="C815" t="str">
            <v>Un.</v>
          </cell>
          <cell r="D815">
            <v>57150</v>
          </cell>
          <cell r="E815">
            <v>45000</v>
          </cell>
          <cell r="F815">
            <v>0</v>
          </cell>
          <cell r="G815">
            <v>45000</v>
          </cell>
          <cell r="H815">
            <v>8550</v>
          </cell>
          <cell r="I815">
            <v>53550</v>
          </cell>
          <cell r="J815">
            <v>450</v>
          </cell>
          <cell r="K815">
            <v>900</v>
          </cell>
          <cell r="L815">
            <v>2250</v>
          </cell>
          <cell r="M815">
            <v>57150</v>
          </cell>
        </row>
        <row r="816">
          <cell r="B816" t="str">
            <v>Llamado de Enferemera Estacion + Panel Indicador.</v>
          </cell>
          <cell r="C816" t="str">
            <v>Un.</v>
          </cell>
          <cell r="D816">
            <v>3302000</v>
          </cell>
          <cell r="E816">
            <v>2600000</v>
          </cell>
          <cell r="F816">
            <v>0</v>
          </cell>
          <cell r="G816">
            <v>2600000</v>
          </cell>
          <cell r="H816">
            <v>494000</v>
          </cell>
          <cell r="I816">
            <v>3094000</v>
          </cell>
          <cell r="J816">
            <v>26000</v>
          </cell>
          <cell r="K816">
            <v>52000</v>
          </cell>
          <cell r="L816">
            <v>130000</v>
          </cell>
          <cell r="M816">
            <v>3302000</v>
          </cell>
        </row>
        <row r="817">
          <cell r="B817" t="str">
            <v>Llamado de Enferemera Punto de Cama.</v>
          </cell>
          <cell r="C817" t="str">
            <v>Un.</v>
          </cell>
          <cell r="D817">
            <v>1778000</v>
          </cell>
          <cell r="E817">
            <v>1400000</v>
          </cell>
          <cell r="F817">
            <v>0</v>
          </cell>
          <cell r="G817">
            <v>1400000</v>
          </cell>
          <cell r="H817">
            <v>266000</v>
          </cell>
          <cell r="I817">
            <v>1666000</v>
          </cell>
          <cell r="J817">
            <v>14000</v>
          </cell>
          <cell r="K817">
            <v>28000</v>
          </cell>
          <cell r="L817">
            <v>70000</v>
          </cell>
          <cell r="M817">
            <v>1778000</v>
          </cell>
        </row>
        <row r="818">
          <cell r="B818" t="str">
            <v>LUMINARIA AMAZONAS VP SODIO 150 W ROY ALPHA</v>
          </cell>
          <cell r="C818" t="str">
            <v>Un.</v>
          </cell>
          <cell r="D818">
            <v>576519.78448275873</v>
          </cell>
          <cell r="E818">
            <v>453952.58620689658</v>
          </cell>
          <cell r="F818">
            <v>0</v>
          </cell>
          <cell r="G818">
            <v>453952.58620689658</v>
          </cell>
          <cell r="H818">
            <v>86250.991379310348</v>
          </cell>
          <cell r="I818">
            <v>540203.57758620696</v>
          </cell>
          <cell r="J818">
            <v>4539.5258620689656</v>
          </cell>
          <cell r="K818">
            <v>9079.0517241379312</v>
          </cell>
          <cell r="L818">
            <v>22697.62931034483</v>
          </cell>
          <cell r="M818">
            <v>576519.78448275873</v>
          </cell>
        </row>
        <row r="819">
          <cell r="B819" t="str">
            <v>LUMINARIA AMAZONAS VP SODIO 70 W ROY ALPHA</v>
          </cell>
          <cell r="C819" t="str">
            <v>Un.</v>
          </cell>
          <cell r="D819">
            <v>509620.34482758632</v>
          </cell>
          <cell r="E819">
            <v>401275.86206896557</v>
          </cell>
          <cell r="F819">
            <v>0</v>
          </cell>
          <cell r="G819">
            <v>401275.86206896557</v>
          </cell>
          <cell r="H819">
            <v>76242.413793103464</v>
          </cell>
          <cell r="I819">
            <v>477518.27586206904</v>
          </cell>
          <cell r="J819">
            <v>4012.7586206896558</v>
          </cell>
          <cell r="K819">
            <v>8025.5172413793116</v>
          </cell>
          <cell r="L819">
            <v>20063.793103448279</v>
          </cell>
          <cell r="M819">
            <v>509620.34482758632</v>
          </cell>
        </row>
        <row r="820">
          <cell r="B820" t="str">
            <v>Luminaria Aplique</v>
          </cell>
          <cell r="C820" t="str">
            <v>Un.</v>
          </cell>
          <cell r="D820">
            <v>34086.800000000003</v>
          </cell>
          <cell r="E820">
            <v>26840</v>
          </cell>
          <cell r="F820">
            <v>0</v>
          </cell>
          <cell r="G820">
            <v>26840</v>
          </cell>
          <cell r="H820">
            <v>5099.6000000000004</v>
          </cell>
          <cell r="I820">
            <v>31939.599999999999</v>
          </cell>
          <cell r="J820">
            <v>268.39999999999998</v>
          </cell>
          <cell r="K820">
            <v>536.79999999999995</v>
          </cell>
          <cell r="L820">
            <v>1342</v>
          </cell>
          <cell r="M820">
            <v>34086.800000000003</v>
          </cell>
        </row>
        <row r="821">
          <cell r="B821" t="str">
            <v>Luminaria Aplique en Piso IP65 - LED</v>
          </cell>
          <cell r="C821" t="str">
            <v>Un.</v>
          </cell>
          <cell r="D821">
            <v>76200</v>
          </cell>
          <cell r="E821">
            <v>60000</v>
          </cell>
          <cell r="F821">
            <v>0</v>
          </cell>
          <cell r="G821">
            <v>60000</v>
          </cell>
          <cell r="H821">
            <v>11400</v>
          </cell>
          <cell r="I821">
            <v>71400</v>
          </cell>
          <cell r="J821">
            <v>600</v>
          </cell>
          <cell r="K821">
            <v>1200</v>
          </cell>
          <cell r="L821">
            <v>3000</v>
          </cell>
          <cell r="M821">
            <v>76200</v>
          </cell>
        </row>
        <row r="822">
          <cell r="B822" t="str">
            <v xml:space="preserve">Luminaria CELSA CLS-P Horizontal Cerrada Sodio 70W  </v>
          </cell>
          <cell r="C822" t="str">
            <v>Un.</v>
          </cell>
          <cell r="D822">
            <v>196850</v>
          </cell>
          <cell r="E822">
            <v>155000</v>
          </cell>
          <cell r="F822">
            <v>0</v>
          </cell>
          <cell r="G822">
            <v>155000</v>
          </cell>
          <cell r="H822">
            <v>29450</v>
          </cell>
          <cell r="I822">
            <v>184450</v>
          </cell>
          <cell r="J822">
            <v>1550</v>
          </cell>
          <cell r="K822">
            <v>3100</v>
          </cell>
          <cell r="L822">
            <v>7750</v>
          </cell>
          <cell r="M822">
            <v>196850</v>
          </cell>
        </row>
        <row r="823">
          <cell r="B823" t="str">
            <v>Luminaria de 2 x 32 W - Incrustar - Hermetica IP65 - Acrilico Cristal</v>
          </cell>
          <cell r="C823" t="str">
            <v>Un.</v>
          </cell>
          <cell r="D823">
            <v>0</v>
          </cell>
          <cell r="E823">
            <v>0</v>
          </cell>
          <cell r="F823">
            <v>0</v>
          </cell>
          <cell r="G823">
            <v>0</v>
          </cell>
          <cell r="H823">
            <v>0</v>
          </cell>
          <cell r="I823">
            <v>0</v>
          </cell>
          <cell r="J823">
            <v>0</v>
          </cell>
          <cell r="K823">
            <v>0</v>
          </cell>
          <cell r="L823">
            <v>0</v>
          </cell>
          <cell r="M823">
            <v>0</v>
          </cell>
        </row>
        <row r="824">
          <cell r="B824" t="str">
            <v>Luminaria de 2 x 32 W - Incrustar - Rejilla 16 Celdas Especular Envolvente</v>
          </cell>
          <cell r="C824" t="str">
            <v>Un.</v>
          </cell>
          <cell r="D824">
            <v>136446.26</v>
          </cell>
          <cell r="E824">
            <v>107438</v>
          </cell>
          <cell r="F824">
            <v>0</v>
          </cell>
          <cell r="G824">
            <v>107438</v>
          </cell>
          <cell r="H824">
            <v>20413.22</v>
          </cell>
          <cell r="I824">
            <v>127851.22</v>
          </cell>
          <cell r="J824">
            <v>1074.3800000000001</v>
          </cell>
          <cell r="K824">
            <v>2148.7600000000002</v>
          </cell>
          <cell r="L824">
            <v>5371.9000000000005</v>
          </cell>
          <cell r="M824">
            <v>136446.26</v>
          </cell>
        </row>
        <row r="825">
          <cell r="B825" t="str">
            <v xml:space="preserve">Luminaria de 2 x 32 W - Sobreponer - Acrilico </v>
          </cell>
          <cell r="C825" t="str">
            <v>Un.</v>
          </cell>
          <cell r="D825">
            <v>50800</v>
          </cell>
          <cell r="E825">
            <v>40000</v>
          </cell>
          <cell r="F825">
            <v>0</v>
          </cell>
          <cell r="G825">
            <v>40000</v>
          </cell>
          <cell r="H825">
            <v>7600</v>
          </cell>
          <cell r="I825">
            <v>47600</v>
          </cell>
          <cell r="J825">
            <v>400</v>
          </cell>
          <cell r="K825">
            <v>800</v>
          </cell>
          <cell r="L825">
            <v>2000</v>
          </cell>
          <cell r="M825">
            <v>50800</v>
          </cell>
        </row>
        <row r="826">
          <cell r="B826" t="str">
            <v>Luminaria de 2 x 32 W - Sobreponer - Hermetica IP65 - Acrilico Cristal</v>
          </cell>
          <cell r="C826" t="str">
            <v>Un.</v>
          </cell>
          <cell r="D826">
            <v>131197.35</v>
          </cell>
          <cell r="E826">
            <v>103305</v>
          </cell>
          <cell r="F826">
            <v>0</v>
          </cell>
          <cell r="G826">
            <v>103305</v>
          </cell>
          <cell r="H826">
            <v>19627.95</v>
          </cell>
          <cell r="I826">
            <v>122932.95</v>
          </cell>
          <cell r="J826">
            <v>1033.05</v>
          </cell>
          <cell r="K826">
            <v>2066.1</v>
          </cell>
          <cell r="L826">
            <v>5165.25</v>
          </cell>
          <cell r="M826">
            <v>131197.35</v>
          </cell>
        </row>
        <row r="827">
          <cell r="B827" t="str">
            <v>Luminaria de 2 x 32 W - Sobreponer - Rejilla 16 Celdas Especular Envolvente</v>
          </cell>
          <cell r="C827" t="str">
            <v>Un.</v>
          </cell>
          <cell r="D827">
            <v>136446.26</v>
          </cell>
          <cell r="E827">
            <v>107438</v>
          </cell>
          <cell r="F827">
            <v>0</v>
          </cell>
          <cell r="G827">
            <v>107438</v>
          </cell>
          <cell r="H827">
            <v>20413.22</v>
          </cell>
          <cell r="I827">
            <v>127851.22</v>
          </cell>
          <cell r="J827">
            <v>1074.3800000000001</v>
          </cell>
          <cell r="K827">
            <v>2148.7600000000002</v>
          </cell>
          <cell r="L827">
            <v>5371.9000000000005</v>
          </cell>
          <cell r="M827">
            <v>136446.26</v>
          </cell>
        </row>
        <row r="828">
          <cell r="B828" t="str">
            <v>Luminaria de 2 x 48 W - PCI</v>
          </cell>
          <cell r="C828" t="str">
            <v>Un.</v>
          </cell>
          <cell r="D828">
            <v>65024</v>
          </cell>
          <cell r="E828">
            <v>51200</v>
          </cell>
          <cell r="F828">
            <v>0</v>
          </cell>
          <cell r="G828">
            <v>51200</v>
          </cell>
          <cell r="H828">
            <v>9728</v>
          </cell>
          <cell r="I828">
            <v>60928</v>
          </cell>
          <cell r="J828">
            <v>512</v>
          </cell>
          <cell r="K828">
            <v>1024</v>
          </cell>
          <cell r="L828">
            <v>2560</v>
          </cell>
          <cell r="M828">
            <v>65024</v>
          </cell>
        </row>
        <row r="829">
          <cell r="B829" t="str">
            <v>Luminaria de 2 x 54 W - Incrustar - Especular Envolvente</v>
          </cell>
          <cell r="C829" t="str">
            <v>Un.</v>
          </cell>
          <cell r="D829">
            <v>166038.53000000003</v>
          </cell>
          <cell r="E829">
            <v>130739</v>
          </cell>
          <cell r="F829">
            <v>0</v>
          </cell>
          <cell r="G829">
            <v>130739</v>
          </cell>
          <cell r="H829">
            <v>24840.41</v>
          </cell>
          <cell r="I829">
            <v>155579.41</v>
          </cell>
          <cell r="J829">
            <v>1307.3900000000001</v>
          </cell>
          <cell r="K829">
            <v>2614.7800000000002</v>
          </cell>
          <cell r="L829">
            <v>6536.9500000000007</v>
          </cell>
          <cell r="M829">
            <v>166038.53000000003</v>
          </cell>
        </row>
        <row r="830">
          <cell r="B830" t="str">
            <v>Luminaria de 4x17 W - Incrustar - Hermetica IP65 - Cuarto Limpio.</v>
          </cell>
          <cell r="C830" t="str">
            <v>Un.</v>
          </cell>
          <cell r="D830">
            <v>276860</v>
          </cell>
          <cell r="E830">
            <v>218000</v>
          </cell>
          <cell r="F830">
            <v>0</v>
          </cell>
          <cell r="G830">
            <v>218000</v>
          </cell>
          <cell r="H830">
            <v>41420</v>
          </cell>
          <cell r="I830">
            <v>259420</v>
          </cell>
          <cell r="J830">
            <v>2180</v>
          </cell>
          <cell r="K830">
            <v>4360</v>
          </cell>
          <cell r="L830">
            <v>10900</v>
          </cell>
          <cell r="M830">
            <v>276860</v>
          </cell>
        </row>
        <row r="831">
          <cell r="B831" t="str">
            <v>Luminaria de 4x17 W - Incrustar - Rejilla 16 Celdas Especular Envolvente</v>
          </cell>
          <cell r="C831" t="str">
            <v>Un.</v>
          </cell>
          <cell r="D831">
            <v>146941.54</v>
          </cell>
          <cell r="E831">
            <v>115702</v>
          </cell>
          <cell r="F831">
            <v>0</v>
          </cell>
          <cell r="G831">
            <v>115702</v>
          </cell>
          <cell r="H831">
            <v>21983.38</v>
          </cell>
          <cell r="I831">
            <v>137685.38</v>
          </cell>
          <cell r="J831">
            <v>1157.02</v>
          </cell>
          <cell r="K831">
            <v>2314.04</v>
          </cell>
          <cell r="L831">
            <v>5785.1</v>
          </cell>
          <cell r="M831">
            <v>146941.54</v>
          </cell>
        </row>
        <row r="832">
          <cell r="B832" t="str">
            <v>Luminaria de 4x17 W - Sobreponer - Hermetica IP65 - Acrilico Cristal</v>
          </cell>
          <cell r="C832" t="str">
            <v>Un.</v>
          </cell>
          <cell r="D832">
            <v>0</v>
          </cell>
          <cell r="E832">
            <v>0</v>
          </cell>
          <cell r="F832">
            <v>0</v>
          </cell>
          <cell r="G832">
            <v>0</v>
          </cell>
          <cell r="H832">
            <v>0</v>
          </cell>
          <cell r="I832">
            <v>0</v>
          </cell>
          <cell r="J832">
            <v>0</v>
          </cell>
          <cell r="K832">
            <v>0</v>
          </cell>
          <cell r="L832">
            <v>0</v>
          </cell>
          <cell r="M832">
            <v>0</v>
          </cell>
        </row>
        <row r="833">
          <cell r="B833" t="str">
            <v>Luminaria de 4x17 W - Sobreponer - Rejilla 16 Celdas Especular Envolvente</v>
          </cell>
          <cell r="C833" t="str">
            <v>Un.</v>
          </cell>
          <cell r="D833">
            <v>146941.54</v>
          </cell>
          <cell r="E833">
            <v>115702</v>
          </cell>
          <cell r="F833">
            <v>0</v>
          </cell>
          <cell r="G833">
            <v>115702</v>
          </cell>
          <cell r="H833">
            <v>21983.38</v>
          </cell>
          <cell r="I833">
            <v>137685.38</v>
          </cell>
          <cell r="J833">
            <v>1157.02</v>
          </cell>
          <cell r="K833">
            <v>2314.04</v>
          </cell>
          <cell r="L833">
            <v>5785.1</v>
          </cell>
          <cell r="M833">
            <v>146941.54</v>
          </cell>
        </row>
        <row r="834">
          <cell r="B834" t="str">
            <v>Luminaria de emergencia   (alumbrado de escape) - Empotrar</v>
          </cell>
          <cell r="C834" t="str">
            <v>Un.</v>
          </cell>
          <cell r="D834">
            <v>124333.00000000001</v>
          </cell>
          <cell r="E834">
            <v>97900.000000000015</v>
          </cell>
          <cell r="F834">
            <v>0</v>
          </cell>
          <cell r="G834">
            <v>97900.000000000015</v>
          </cell>
          <cell r="H834">
            <v>18601.000000000004</v>
          </cell>
          <cell r="I834">
            <v>116501.00000000001</v>
          </cell>
          <cell r="J834">
            <v>979.00000000000011</v>
          </cell>
          <cell r="K834">
            <v>1958.0000000000002</v>
          </cell>
          <cell r="L834">
            <v>4895.0000000000009</v>
          </cell>
          <cell r="M834">
            <v>124333.00000000001</v>
          </cell>
        </row>
        <row r="835">
          <cell r="B835" t="str">
            <v>Luminaria de emergencia   (alumbrado de escape) - R2</v>
          </cell>
          <cell r="C835" t="str">
            <v>Un.</v>
          </cell>
          <cell r="D835">
            <v>94996</v>
          </cell>
          <cell r="E835">
            <v>74800</v>
          </cell>
          <cell r="F835">
            <v>0</v>
          </cell>
          <cell r="G835">
            <v>74800</v>
          </cell>
          <cell r="H835">
            <v>14212</v>
          </cell>
          <cell r="I835">
            <v>89012</v>
          </cell>
          <cell r="J835">
            <v>748</v>
          </cell>
          <cell r="K835">
            <v>1496</v>
          </cell>
          <cell r="L835">
            <v>3740</v>
          </cell>
          <cell r="M835">
            <v>94996</v>
          </cell>
        </row>
        <row r="836">
          <cell r="B836" t="str">
            <v>Luminaria de emergencia - AVISO EMERGENCIA</v>
          </cell>
          <cell r="C836" t="str">
            <v>Un.</v>
          </cell>
          <cell r="D836">
            <v>78232.000000000015</v>
          </cell>
          <cell r="E836">
            <v>61600.000000000007</v>
          </cell>
          <cell r="F836">
            <v>0</v>
          </cell>
          <cell r="G836">
            <v>61600.000000000007</v>
          </cell>
          <cell r="H836">
            <v>11704.000000000002</v>
          </cell>
          <cell r="I836">
            <v>73304.000000000015</v>
          </cell>
          <cell r="J836">
            <v>616.00000000000011</v>
          </cell>
          <cell r="K836">
            <v>1232.0000000000002</v>
          </cell>
          <cell r="L836">
            <v>3080.0000000000005</v>
          </cell>
          <cell r="M836">
            <v>78232.000000000015</v>
          </cell>
        </row>
        <row r="837">
          <cell r="B837" t="str">
            <v>Luminaria de Emergencia Philips</v>
          </cell>
          <cell r="C837" t="str">
            <v>Un.</v>
          </cell>
          <cell r="D837">
            <v>82550</v>
          </cell>
          <cell r="E837">
            <v>65000</v>
          </cell>
          <cell r="F837">
            <v>0</v>
          </cell>
          <cell r="G837">
            <v>65000</v>
          </cell>
          <cell r="H837">
            <v>12350</v>
          </cell>
          <cell r="I837">
            <v>77350</v>
          </cell>
          <cell r="J837">
            <v>650</v>
          </cell>
          <cell r="K837">
            <v>1300</v>
          </cell>
          <cell r="L837">
            <v>3250</v>
          </cell>
          <cell r="M837">
            <v>82550</v>
          </cell>
        </row>
        <row r="838">
          <cell r="B838" t="str">
            <v>Luminaria LCI - 320 W</v>
          </cell>
          <cell r="C838" t="str">
            <v>Un.</v>
          </cell>
          <cell r="D838">
            <v>0</v>
          </cell>
          <cell r="E838">
            <v>0</v>
          </cell>
          <cell r="F838">
            <v>0</v>
          </cell>
          <cell r="G838">
            <v>0</v>
          </cell>
          <cell r="H838">
            <v>0</v>
          </cell>
          <cell r="I838">
            <v>0</v>
          </cell>
          <cell r="J838">
            <v>0</v>
          </cell>
          <cell r="K838">
            <v>0</v>
          </cell>
          <cell r="L838">
            <v>0</v>
          </cell>
          <cell r="M838">
            <v>0</v>
          </cell>
        </row>
        <row r="839">
          <cell r="B839" t="str">
            <v>Luminaria LED de 60x60 - 36Watt - Panel LED</v>
          </cell>
          <cell r="C839" t="str">
            <v>Un.</v>
          </cell>
          <cell r="D839">
            <v>234950</v>
          </cell>
          <cell r="E839">
            <v>185000</v>
          </cell>
          <cell r="F839">
            <v>0</v>
          </cell>
          <cell r="G839">
            <v>185000</v>
          </cell>
          <cell r="H839">
            <v>35150</v>
          </cell>
          <cell r="I839">
            <v>220150</v>
          </cell>
          <cell r="J839">
            <v>1850</v>
          </cell>
          <cell r="K839">
            <v>3700</v>
          </cell>
          <cell r="L839">
            <v>9250</v>
          </cell>
          <cell r="M839">
            <v>234950</v>
          </cell>
        </row>
        <row r="840">
          <cell r="B840" t="str">
            <v>Luminaria LED de 60x60 - 45Watt - Panel LED</v>
          </cell>
          <cell r="C840" t="str">
            <v>Un.</v>
          </cell>
          <cell r="D840">
            <v>251460</v>
          </cell>
          <cell r="E840">
            <v>198000</v>
          </cell>
          <cell r="F840">
            <v>0</v>
          </cell>
          <cell r="G840">
            <v>198000</v>
          </cell>
          <cell r="H840">
            <v>37620</v>
          </cell>
          <cell r="I840">
            <v>235620</v>
          </cell>
          <cell r="J840">
            <v>1980</v>
          </cell>
          <cell r="K840">
            <v>3960</v>
          </cell>
          <cell r="L840">
            <v>9900</v>
          </cell>
          <cell r="M840">
            <v>251460</v>
          </cell>
        </row>
        <row r="841">
          <cell r="B841" t="str">
            <v>Luminaria LED HERMET TUBE 24W CW (P24198) (HERMETICA)</v>
          </cell>
          <cell r="C841" t="str">
            <v>Un.</v>
          </cell>
          <cell r="D841">
            <v>152019</v>
          </cell>
          <cell r="E841">
            <v>119700</v>
          </cell>
          <cell r="F841">
            <v>0</v>
          </cell>
          <cell r="G841">
            <v>119700</v>
          </cell>
          <cell r="H841">
            <v>22743</v>
          </cell>
          <cell r="I841">
            <v>142443</v>
          </cell>
          <cell r="J841">
            <v>1197</v>
          </cell>
          <cell r="K841">
            <v>2394</v>
          </cell>
          <cell r="L841">
            <v>5985</v>
          </cell>
          <cell r="M841">
            <v>152019</v>
          </cell>
        </row>
        <row r="842">
          <cell r="B842" t="str">
            <v>Luminaria LED HERMET TUBE 40W (P26735).  (HERMETICA)</v>
          </cell>
          <cell r="C842" t="str">
            <v>Un.</v>
          </cell>
          <cell r="D842">
            <v>180022.5</v>
          </cell>
          <cell r="E842">
            <v>141750</v>
          </cell>
          <cell r="F842">
            <v>0</v>
          </cell>
          <cell r="G842">
            <v>141750</v>
          </cell>
          <cell r="H842">
            <v>26932.5</v>
          </cell>
          <cell r="I842">
            <v>168682.5</v>
          </cell>
          <cell r="J842">
            <v>1417.5</v>
          </cell>
          <cell r="K842">
            <v>2835</v>
          </cell>
          <cell r="L842">
            <v>7087.5</v>
          </cell>
          <cell r="M842">
            <v>180022.5</v>
          </cell>
        </row>
        <row r="843">
          <cell r="B843" t="str">
            <v>Luminaria LED HERMETICA 2X18W T8 - P37188  (HERMETICA)</v>
          </cell>
          <cell r="C843" t="str">
            <v>Un.</v>
          </cell>
          <cell r="D843">
            <v>94996</v>
          </cell>
          <cell r="E843">
            <v>74800</v>
          </cell>
          <cell r="F843">
            <v>0</v>
          </cell>
          <cell r="G843">
            <v>74800</v>
          </cell>
          <cell r="H843">
            <v>14212</v>
          </cell>
          <cell r="I843">
            <v>89012</v>
          </cell>
          <cell r="J843">
            <v>748</v>
          </cell>
          <cell r="K843">
            <v>1496</v>
          </cell>
          <cell r="L843">
            <v>3740</v>
          </cell>
          <cell r="M843">
            <v>94996</v>
          </cell>
        </row>
        <row r="844">
          <cell r="B844" t="str">
            <v>Luminaria Obalada</v>
          </cell>
          <cell r="C844" t="str">
            <v>Un.</v>
          </cell>
          <cell r="D844">
            <v>21860.510000000002</v>
          </cell>
          <cell r="E844">
            <v>17213</v>
          </cell>
          <cell r="F844">
            <v>0</v>
          </cell>
          <cell r="G844">
            <v>17213</v>
          </cell>
          <cell r="H844">
            <v>3270.4700000000003</v>
          </cell>
          <cell r="I844">
            <v>20483.47</v>
          </cell>
          <cell r="J844">
            <v>172.13</v>
          </cell>
          <cell r="K844">
            <v>344.26</v>
          </cell>
          <cell r="L844">
            <v>860.65000000000009</v>
          </cell>
          <cell r="M844">
            <v>21860.510000000002</v>
          </cell>
        </row>
        <row r="845">
          <cell r="B845" t="str">
            <v>Luminaria Ojo de Buey  Led  9 Watt - Panel LED</v>
          </cell>
          <cell r="C845" t="str">
            <v>Un.</v>
          </cell>
          <cell r="D845">
            <v>22860</v>
          </cell>
          <cell r="E845">
            <v>18000</v>
          </cell>
          <cell r="F845">
            <v>0</v>
          </cell>
          <cell r="G845">
            <v>18000</v>
          </cell>
          <cell r="H845">
            <v>3420</v>
          </cell>
          <cell r="I845">
            <v>21420</v>
          </cell>
          <cell r="J845">
            <v>180</v>
          </cell>
          <cell r="K845">
            <v>360</v>
          </cell>
          <cell r="L845">
            <v>900</v>
          </cell>
          <cell r="M845">
            <v>22860</v>
          </cell>
        </row>
        <row r="846">
          <cell r="B846" t="str">
            <v>Luminaria Ojo de Buey  Led 12 Watt - Panel LED</v>
          </cell>
          <cell r="C846" t="str">
            <v>Un.</v>
          </cell>
          <cell r="D846">
            <v>35560</v>
          </cell>
          <cell r="E846">
            <v>28000</v>
          </cell>
          <cell r="F846">
            <v>0</v>
          </cell>
          <cell r="G846">
            <v>28000</v>
          </cell>
          <cell r="H846">
            <v>5320</v>
          </cell>
          <cell r="I846">
            <v>33320</v>
          </cell>
          <cell r="J846">
            <v>280</v>
          </cell>
          <cell r="K846">
            <v>560</v>
          </cell>
          <cell r="L846">
            <v>1400</v>
          </cell>
          <cell r="M846">
            <v>35560</v>
          </cell>
        </row>
        <row r="847">
          <cell r="B847" t="str">
            <v>Luminaria Ojo de Buey  Led 18 Watt - Panel LED</v>
          </cell>
          <cell r="C847" t="str">
            <v>Un.</v>
          </cell>
          <cell r="D847">
            <v>44450</v>
          </cell>
          <cell r="E847">
            <v>35000</v>
          </cell>
          <cell r="F847">
            <v>0</v>
          </cell>
          <cell r="G847">
            <v>35000</v>
          </cell>
          <cell r="H847">
            <v>6650</v>
          </cell>
          <cell r="I847">
            <v>41650</v>
          </cell>
          <cell r="J847">
            <v>350</v>
          </cell>
          <cell r="K847">
            <v>700</v>
          </cell>
          <cell r="L847">
            <v>1750</v>
          </cell>
          <cell r="M847">
            <v>44450</v>
          </cell>
        </row>
        <row r="848">
          <cell r="B848" t="str">
            <v>Luminaria Ojo de Buey  Led 25 Watt - Panel LED</v>
          </cell>
          <cell r="C848" t="str">
            <v>Un.</v>
          </cell>
          <cell r="D848">
            <v>57150</v>
          </cell>
          <cell r="E848">
            <v>45000</v>
          </cell>
          <cell r="F848">
            <v>0</v>
          </cell>
          <cell r="G848">
            <v>45000</v>
          </cell>
          <cell r="H848">
            <v>8550</v>
          </cell>
          <cell r="I848">
            <v>53550</v>
          </cell>
          <cell r="J848">
            <v>450</v>
          </cell>
          <cell r="K848">
            <v>900</v>
          </cell>
          <cell r="L848">
            <v>2250</v>
          </cell>
          <cell r="M848">
            <v>57150</v>
          </cell>
        </row>
        <row r="849">
          <cell r="B849" t="str">
            <v>Luminaria Panel Led 12W - Circular</v>
          </cell>
          <cell r="C849" t="str">
            <v>Un.</v>
          </cell>
          <cell r="D849">
            <v>20320</v>
          </cell>
          <cell r="E849">
            <v>16000</v>
          </cell>
          <cell r="F849">
            <v>0</v>
          </cell>
          <cell r="G849">
            <v>16000</v>
          </cell>
          <cell r="H849">
            <v>3040</v>
          </cell>
          <cell r="I849">
            <v>19040</v>
          </cell>
          <cell r="J849">
            <v>160</v>
          </cell>
          <cell r="K849">
            <v>320</v>
          </cell>
          <cell r="L849">
            <v>800</v>
          </cell>
          <cell r="M849">
            <v>20320</v>
          </cell>
        </row>
        <row r="850">
          <cell r="B850" t="str">
            <v>Luminaria Panel Led 18W - Circular</v>
          </cell>
          <cell r="C850" t="str">
            <v>Un.</v>
          </cell>
          <cell r="D850">
            <v>22860</v>
          </cell>
          <cell r="E850">
            <v>18000</v>
          </cell>
          <cell r="F850">
            <v>0</v>
          </cell>
          <cell r="G850">
            <v>18000</v>
          </cell>
          <cell r="H850">
            <v>3420</v>
          </cell>
          <cell r="I850">
            <v>21420</v>
          </cell>
          <cell r="J850">
            <v>180</v>
          </cell>
          <cell r="K850">
            <v>360</v>
          </cell>
          <cell r="L850">
            <v>900</v>
          </cell>
          <cell r="M850">
            <v>22860</v>
          </cell>
        </row>
        <row r="851">
          <cell r="B851" t="str">
            <v>Luminaria Panel led SQ 45w cuadrado 6000k3500lm</v>
          </cell>
          <cell r="C851" t="str">
            <v>Un.</v>
          </cell>
          <cell r="D851">
            <v>132715.00000000003</v>
          </cell>
          <cell r="E851">
            <v>104500.00000000001</v>
          </cell>
          <cell r="F851">
            <v>0</v>
          </cell>
          <cell r="G851">
            <v>104500.00000000001</v>
          </cell>
          <cell r="H851">
            <v>19855.000000000004</v>
          </cell>
          <cell r="I851">
            <v>124355.00000000001</v>
          </cell>
          <cell r="J851">
            <v>1045.0000000000002</v>
          </cell>
          <cell r="K851">
            <v>2090.0000000000005</v>
          </cell>
          <cell r="L851">
            <v>5225.0000000000009</v>
          </cell>
          <cell r="M851">
            <v>132715.00000000003</v>
          </cell>
        </row>
        <row r="852">
          <cell r="B852" t="str">
            <v>Luminaria Redonda</v>
          </cell>
          <cell r="C852" t="str">
            <v>Un.</v>
          </cell>
          <cell r="D852">
            <v>23674.07</v>
          </cell>
          <cell r="E852">
            <v>18641</v>
          </cell>
          <cell r="F852">
            <v>0</v>
          </cell>
          <cell r="G852">
            <v>18641</v>
          </cell>
          <cell r="H852">
            <v>3541.79</v>
          </cell>
          <cell r="I852">
            <v>22182.79</v>
          </cell>
          <cell r="J852">
            <v>186.41</v>
          </cell>
          <cell r="K852">
            <v>372.82</v>
          </cell>
          <cell r="L852">
            <v>932.05000000000007</v>
          </cell>
          <cell r="M852">
            <v>23674.07</v>
          </cell>
        </row>
        <row r="853">
          <cell r="B853" t="str">
            <v>Luminaria SHARK - ZD - 35 WATT O EQUIVALENTE</v>
          </cell>
          <cell r="C853" t="str">
            <v>Un.</v>
          </cell>
          <cell r="D853">
            <v>825500</v>
          </cell>
          <cell r="E853">
            <v>650000</v>
          </cell>
          <cell r="F853">
            <v>0</v>
          </cell>
          <cell r="G853">
            <v>650000</v>
          </cell>
          <cell r="H853">
            <v>123500</v>
          </cell>
          <cell r="I853">
            <v>773500</v>
          </cell>
          <cell r="J853">
            <v>6500</v>
          </cell>
          <cell r="K853">
            <v>13000</v>
          </cell>
          <cell r="L853">
            <v>32500</v>
          </cell>
          <cell r="M853">
            <v>825500</v>
          </cell>
        </row>
        <row r="854">
          <cell r="B854" t="str">
            <v>Luminaria SPOT Tablero - Con Riel</v>
          </cell>
          <cell r="C854" t="str">
            <v>Un.</v>
          </cell>
          <cell r="D854">
            <v>63500</v>
          </cell>
          <cell r="E854">
            <v>50000</v>
          </cell>
          <cell r="F854">
            <v>0</v>
          </cell>
          <cell r="G854">
            <v>50000</v>
          </cell>
          <cell r="H854">
            <v>9500</v>
          </cell>
          <cell r="I854">
            <v>59500</v>
          </cell>
          <cell r="J854">
            <v>500</v>
          </cell>
          <cell r="K854">
            <v>1000</v>
          </cell>
          <cell r="L854">
            <v>2500</v>
          </cell>
          <cell r="M854">
            <v>63500</v>
          </cell>
        </row>
        <row r="855">
          <cell r="B855" t="str">
            <v>M2 FORMALETA CHAZAS REGISTRO x 2 CARAS</v>
          </cell>
          <cell r="C855" t="str">
            <v>m2</v>
          </cell>
          <cell r="D855">
            <v>190500</v>
          </cell>
          <cell r="E855">
            <v>150000</v>
          </cell>
          <cell r="F855">
            <v>0</v>
          </cell>
          <cell r="G855">
            <v>150000</v>
          </cell>
          <cell r="H855">
            <v>28500</v>
          </cell>
          <cell r="I855">
            <v>178500</v>
          </cell>
          <cell r="J855">
            <v>1500</v>
          </cell>
          <cell r="K855">
            <v>3000</v>
          </cell>
          <cell r="L855">
            <v>7500</v>
          </cell>
          <cell r="M855">
            <v>190500</v>
          </cell>
        </row>
        <row r="856">
          <cell r="B856" t="str">
            <v>M3 HORMIGÓN EN MASA DE 3500 psi IMPERMEABILIZADO)</v>
          </cell>
          <cell r="C856" t="str">
            <v>m3</v>
          </cell>
          <cell r="D856">
            <v>330200</v>
          </cell>
          <cell r="E856">
            <v>260000</v>
          </cell>
          <cell r="F856">
            <v>0</v>
          </cell>
          <cell r="G856">
            <v>260000</v>
          </cell>
          <cell r="H856">
            <v>49400</v>
          </cell>
          <cell r="I856">
            <v>309400</v>
          </cell>
          <cell r="J856">
            <v>2600</v>
          </cell>
          <cell r="K856">
            <v>5200</v>
          </cell>
          <cell r="L856">
            <v>13000</v>
          </cell>
          <cell r="M856">
            <v>330200</v>
          </cell>
        </row>
        <row r="857">
          <cell r="B857" t="str">
            <v>MACHO CAUCHO P/T CODELCA</v>
          </cell>
          <cell r="C857" t="str">
            <v>Un.</v>
          </cell>
          <cell r="D857">
            <v>3873.5</v>
          </cell>
          <cell r="E857">
            <v>3050</v>
          </cell>
          <cell r="F857">
            <v>0</v>
          </cell>
          <cell r="G857">
            <v>3050</v>
          </cell>
          <cell r="H857">
            <v>579.5</v>
          </cell>
          <cell r="I857">
            <v>3629.5</v>
          </cell>
          <cell r="J857">
            <v>30.5</v>
          </cell>
          <cell r="K857">
            <v>61</v>
          </cell>
          <cell r="L857">
            <v>152.5</v>
          </cell>
          <cell r="M857">
            <v>3873.5</v>
          </cell>
        </row>
        <row r="858">
          <cell r="B858" t="str">
            <v>Madera para formaleta</v>
          </cell>
          <cell r="C858" t="str">
            <v>Un.</v>
          </cell>
          <cell r="D858">
            <v>42150.862068965522</v>
          </cell>
          <cell r="E858">
            <v>33189.655172413797</v>
          </cell>
          <cell r="F858">
            <v>0</v>
          </cell>
          <cell r="G858">
            <v>33189.655172413797</v>
          </cell>
          <cell r="H858">
            <v>6306.0344827586214</v>
          </cell>
          <cell r="I858">
            <v>39495.68965517242</v>
          </cell>
          <cell r="J858">
            <v>331.89655172413796</v>
          </cell>
          <cell r="K858">
            <v>663.79310344827593</v>
          </cell>
          <cell r="L858">
            <v>1659.48275862069</v>
          </cell>
          <cell r="M858">
            <v>42150.862068965522</v>
          </cell>
        </row>
        <row r="859">
          <cell r="B859" t="str">
            <v>Mangera de Polietileno "GAS"</v>
          </cell>
          <cell r="C859" t="str">
            <v>ML</v>
          </cell>
          <cell r="D859">
            <v>2357.12</v>
          </cell>
          <cell r="E859">
            <v>1856</v>
          </cell>
          <cell r="F859">
            <v>0</v>
          </cell>
          <cell r="G859">
            <v>1856</v>
          </cell>
          <cell r="H859">
            <v>352.64</v>
          </cell>
          <cell r="I859">
            <v>2208.64</v>
          </cell>
          <cell r="J859">
            <v>18.559999999999999</v>
          </cell>
          <cell r="K859">
            <v>37.119999999999997</v>
          </cell>
          <cell r="L859">
            <v>92.800000000000011</v>
          </cell>
          <cell r="M859">
            <v>2357.12</v>
          </cell>
        </row>
        <row r="860">
          <cell r="B860" t="str">
            <v xml:space="preserve">Manta Metalizada Para Evitar Conexiones no Autorizadas Red Trenzada </v>
          </cell>
          <cell r="C860" t="str">
            <v>Un.</v>
          </cell>
          <cell r="D860">
            <v>140081</v>
          </cell>
          <cell r="E860">
            <v>110300</v>
          </cell>
          <cell r="F860">
            <v>0</v>
          </cell>
          <cell r="G860">
            <v>110300</v>
          </cell>
          <cell r="H860">
            <v>20957</v>
          </cell>
          <cell r="I860">
            <v>131257</v>
          </cell>
          <cell r="J860">
            <v>1103</v>
          </cell>
          <cell r="K860">
            <v>2206</v>
          </cell>
          <cell r="L860">
            <v>5515</v>
          </cell>
          <cell r="M860">
            <v>140081</v>
          </cell>
        </row>
        <row r="861">
          <cell r="B861" t="str">
            <v>Marcacables x 100 Unidades</v>
          </cell>
          <cell r="C861" t="str">
            <v>Bl</v>
          </cell>
          <cell r="D861">
            <v>2540</v>
          </cell>
          <cell r="E861">
            <v>2000</v>
          </cell>
          <cell r="F861">
            <v>0</v>
          </cell>
          <cell r="G861">
            <v>2000</v>
          </cell>
          <cell r="H861">
            <v>380</v>
          </cell>
          <cell r="I861">
            <v>2380</v>
          </cell>
          <cell r="J861">
            <v>20</v>
          </cell>
          <cell r="K861">
            <v>40</v>
          </cell>
          <cell r="L861">
            <v>100</v>
          </cell>
          <cell r="M861">
            <v>2540</v>
          </cell>
        </row>
        <row r="862">
          <cell r="B862" t="str">
            <v>Marcación rack</v>
          </cell>
          <cell r="C862" t="str">
            <v>Un.</v>
          </cell>
          <cell r="D862">
            <v>12700</v>
          </cell>
          <cell r="E862">
            <v>10000</v>
          </cell>
          <cell r="F862">
            <v>0</v>
          </cell>
          <cell r="G862">
            <v>10000</v>
          </cell>
          <cell r="H862">
            <v>1900</v>
          </cell>
          <cell r="I862">
            <v>11900</v>
          </cell>
          <cell r="J862">
            <v>100</v>
          </cell>
          <cell r="K862">
            <v>200</v>
          </cell>
          <cell r="L862">
            <v>500</v>
          </cell>
          <cell r="M862">
            <v>12700</v>
          </cell>
        </row>
        <row r="863">
          <cell r="B863" t="str">
            <v>Marcación regleta</v>
          </cell>
          <cell r="C863" t="str">
            <v>Un.</v>
          </cell>
          <cell r="D863">
            <v>2540</v>
          </cell>
          <cell r="E863">
            <v>2000</v>
          </cell>
          <cell r="F863">
            <v>0</v>
          </cell>
          <cell r="G863">
            <v>2000</v>
          </cell>
          <cell r="H863">
            <v>380</v>
          </cell>
          <cell r="I863">
            <v>2380</v>
          </cell>
          <cell r="J863">
            <v>20</v>
          </cell>
          <cell r="K863">
            <v>40</v>
          </cell>
          <cell r="L863">
            <v>100</v>
          </cell>
          <cell r="M863">
            <v>2540</v>
          </cell>
        </row>
        <row r="864">
          <cell r="B864" t="str">
            <v>Marcación térmica ó en acrilico para RJ (Tomacorriente)</v>
          </cell>
          <cell r="C864" t="str">
            <v>Un.</v>
          </cell>
          <cell r="D864">
            <v>1270</v>
          </cell>
          <cell r="E864">
            <v>1000</v>
          </cell>
          <cell r="F864">
            <v>0</v>
          </cell>
          <cell r="G864">
            <v>1000</v>
          </cell>
          <cell r="H864">
            <v>190</v>
          </cell>
          <cell r="I864">
            <v>1190</v>
          </cell>
          <cell r="J864">
            <v>10</v>
          </cell>
          <cell r="K864">
            <v>20</v>
          </cell>
          <cell r="L864">
            <v>50</v>
          </cell>
          <cell r="M864">
            <v>1270</v>
          </cell>
        </row>
        <row r="865">
          <cell r="B865" t="str">
            <v xml:space="preserve">Marco de Inspeccion CS 275 </v>
          </cell>
          <cell r="C865" t="str">
            <v>Un.</v>
          </cell>
          <cell r="D865">
            <v>130619.5</v>
          </cell>
          <cell r="E865">
            <v>102850</v>
          </cell>
          <cell r="F865">
            <v>0</v>
          </cell>
          <cell r="G865">
            <v>102850</v>
          </cell>
          <cell r="H865">
            <v>19541.5</v>
          </cell>
          <cell r="I865">
            <v>122391.5</v>
          </cell>
          <cell r="J865">
            <v>1028.5</v>
          </cell>
          <cell r="K865">
            <v>2057</v>
          </cell>
          <cell r="L865">
            <v>5142.5</v>
          </cell>
          <cell r="M865">
            <v>130619.5</v>
          </cell>
        </row>
        <row r="866">
          <cell r="B866" t="str">
            <v>Marco de Inspeccion CS 276 ( Doble )</v>
          </cell>
          <cell r="C866" t="str">
            <v>Un.</v>
          </cell>
          <cell r="D866">
            <v>261239</v>
          </cell>
          <cell r="E866">
            <v>205700</v>
          </cell>
          <cell r="F866">
            <v>0</v>
          </cell>
          <cell r="G866">
            <v>205700</v>
          </cell>
          <cell r="H866">
            <v>39083</v>
          </cell>
          <cell r="I866">
            <v>244783</v>
          </cell>
          <cell r="J866">
            <v>2057</v>
          </cell>
          <cell r="K866">
            <v>4114</v>
          </cell>
          <cell r="L866">
            <v>10285</v>
          </cell>
          <cell r="M866">
            <v>261239</v>
          </cell>
        </row>
        <row r="867">
          <cell r="B867" t="str">
            <v>Marco de Inspeccion CS 30</v>
          </cell>
          <cell r="C867" t="str">
            <v>Un.</v>
          </cell>
          <cell r="D867">
            <v>36830</v>
          </cell>
          <cell r="E867">
            <v>29000</v>
          </cell>
          <cell r="F867">
            <v>0</v>
          </cell>
          <cell r="G867">
            <v>29000</v>
          </cell>
          <cell r="H867">
            <v>5510</v>
          </cell>
          <cell r="I867">
            <v>34510</v>
          </cell>
          <cell r="J867">
            <v>290</v>
          </cell>
          <cell r="K867">
            <v>580</v>
          </cell>
          <cell r="L867">
            <v>1450</v>
          </cell>
          <cell r="M867">
            <v>36830</v>
          </cell>
        </row>
        <row r="868">
          <cell r="B868" t="str">
            <v>Marco y tapas - 40 Cm de Ancho x 80 Cm de Largo</v>
          </cell>
          <cell r="C868" t="str">
            <v>Un.</v>
          </cell>
          <cell r="D868">
            <v>190500</v>
          </cell>
          <cell r="E868">
            <v>150000</v>
          </cell>
          <cell r="F868">
            <v>0</v>
          </cell>
          <cell r="G868">
            <v>150000</v>
          </cell>
          <cell r="H868">
            <v>28500</v>
          </cell>
          <cell r="I868">
            <v>178500</v>
          </cell>
          <cell r="J868">
            <v>1500</v>
          </cell>
          <cell r="K868">
            <v>3000</v>
          </cell>
          <cell r="L868">
            <v>7500</v>
          </cell>
          <cell r="M868">
            <v>190500</v>
          </cell>
        </row>
        <row r="869">
          <cell r="B869" t="str">
            <v>MARCOMETÁLICO 113 x 113 cm (2 1/2 x 2 1/2 x 3/16")</v>
          </cell>
          <cell r="C869" t="str">
            <v>Un.</v>
          </cell>
          <cell r="D869">
            <v>254000</v>
          </cell>
          <cell r="E869">
            <v>200000</v>
          </cell>
          <cell r="F869">
            <v>0</v>
          </cell>
          <cell r="G869">
            <v>200000</v>
          </cell>
          <cell r="H869">
            <v>38000</v>
          </cell>
          <cell r="I869">
            <v>238000</v>
          </cell>
          <cell r="J869">
            <v>2000</v>
          </cell>
          <cell r="K869">
            <v>4000</v>
          </cell>
          <cell r="L869">
            <v>10000</v>
          </cell>
          <cell r="M869">
            <v>254000</v>
          </cell>
        </row>
        <row r="870">
          <cell r="B870" t="str">
            <v>Mastil Para Antena - Para Colocar en Techo</v>
          </cell>
          <cell r="C870" t="str">
            <v>Un.</v>
          </cell>
          <cell r="D870">
            <v>50800</v>
          </cell>
          <cell r="E870">
            <v>40000</v>
          </cell>
          <cell r="F870">
            <v>0</v>
          </cell>
          <cell r="G870">
            <v>40000</v>
          </cell>
          <cell r="H870">
            <v>7600</v>
          </cell>
          <cell r="I870">
            <v>47600</v>
          </cell>
          <cell r="J870">
            <v>400</v>
          </cell>
          <cell r="K870">
            <v>800</v>
          </cell>
          <cell r="L870">
            <v>2000</v>
          </cell>
          <cell r="M870">
            <v>50800</v>
          </cell>
        </row>
        <row r="871">
          <cell r="B871" t="str">
            <v xml:space="preserve">Medidor Bifasico Electromecanico de 20 - 60 Amp Calibrado </v>
          </cell>
          <cell r="C871" t="str">
            <v>Un.</v>
          </cell>
          <cell r="D871">
            <v>240411</v>
          </cell>
          <cell r="E871">
            <v>189300</v>
          </cell>
          <cell r="F871">
            <v>0</v>
          </cell>
          <cell r="G871">
            <v>189300</v>
          </cell>
          <cell r="H871">
            <v>35967</v>
          </cell>
          <cell r="I871">
            <v>225267</v>
          </cell>
          <cell r="J871">
            <v>1893</v>
          </cell>
          <cell r="K871">
            <v>3786</v>
          </cell>
          <cell r="L871">
            <v>9465</v>
          </cell>
          <cell r="M871">
            <v>240411</v>
          </cell>
        </row>
        <row r="872">
          <cell r="B872" t="str">
            <v xml:space="preserve">Medidor Electronico Alpha 1800 para Grupo de Medida Indirecta. Clase 0.5. Calibrado y Certificado por el CIDET </v>
          </cell>
          <cell r="C872" t="str">
            <v>Un.</v>
          </cell>
          <cell r="D872">
            <v>2651760</v>
          </cell>
          <cell r="E872">
            <v>2088000</v>
          </cell>
          <cell r="F872">
            <v>0</v>
          </cell>
          <cell r="G872">
            <v>2088000</v>
          </cell>
          <cell r="H872">
            <v>396720</v>
          </cell>
          <cell r="I872">
            <v>2484720</v>
          </cell>
          <cell r="J872">
            <v>20880</v>
          </cell>
          <cell r="K872">
            <v>41760</v>
          </cell>
          <cell r="L872">
            <v>104400</v>
          </cell>
          <cell r="M872">
            <v>2651760</v>
          </cell>
        </row>
        <row r="873">
          <cell r="B873" t="str">
            <v>Medidor Electronico de Medida Semidirecta (3F - 3H)- Sin Moden - Calibrado</v>
          </cell>
          <cell r="C873" t="str">
            <v>Un.</v>
          </cell>
          <cell r="D873">
            <v>1104899.9999999998</v>
          </cell>
          <cell r="E873">
            <v>869999.99999999988</v>
          </cell>
          <cell r="F873">
            <v>0</v>
          </cell>
          <cell r="G873">
            <v>869999.99999999988</v>
          </cell>
          <cell r="H873">
            <v>165299.99999999997</v>
          </cell>
          <cell r="I873">
            <v>1035299.9999999999</v>
          </cell>
          <cell r="J873">
            <v>8699.9999999999982</v>
          </cell>
          <cell r="K873">
            <v>17399.999999999996</v>
          </cell>
          <cell r="L873">
            <v>43500</v>
          </cell>
          <cell r="M873">
            <v>1104899.9999999998</v>
          </cell>
        </row>
        <row r="874">
          <cell r="B874" t="str">
            <v>Medidor Electronico Multifuncional (3F - 4H) - 2.5 (10A) - Calibrado</v>
          </cell>
          <cell r="C874" t="str">
            <v>Un.</v>
          </cell>
          <cell r="D874">
            <v>2489707.9999999995</v>
          </cell>
          <cell r="E874">
            <v>1960399.9999999998</v>
          </cell>
          <cell r="F874">
            <v>0</v>
          </cell>
          <cell r="G874">
            <v>1960399.9999999998</v>
          </cell>
          <cell r="H874">
            <v>372475.99999999994</v>
          </cell>
          <cell r="I874">
            <v>2332875.9999999995</v>
          </cell>
          <cell r="J874">
            <v>19603.999999999996</v>
          </cell>
          <cell r="K874">
            <v>39207.999999999993</v>
          </cell>
          <cell r="L874">
            <v>98020</v>
          </cell>
          <cell r="M874">
            <v>2489707.9999999995</v>
          </cell>
        </row>
        <row r="875">
          <cell r="B875" t="str">
            <v>Medidor Electronico Nansen con Puerto para Modem para Grupo de Medida Indirecta. Clase 0.5. Calibrado y Certificado por el CIDET</v>
          </cell>
          <cell r="C875" t="str">
            <v>Un.</v>
          </cell>
          <cell r="D875">
            <v>0</v>
          </cell>
          <cell r="E875">
            <v>0</v>
          </cell>
          <cell r="F875">
            <v>0</v>
          </cell>
          <cell r="G875">
            <v>0</v>
          </cell>
          <cell r="H875">
            <v>0</v>
          </cell>
          <cell r="I875">
            <v>0</v>
          </cell>
          <cell r="J875">
            <v>0</v>
          </cell>
          <cell r="K875">
            <v>0</v>
          </cell>
          <cell r="L875">
            <v>0</v>
          </cell>
          <cell r="M875">
            <v>0</v>
          </cell>
        </row>
        <row r="876">
          <cell r="B876" t="str">
            <v xml:space="preserve">Medidor Monofasico Electromagnetico de 15 - 60 Amp Calibrado </v>
          </cell>
          <cell r="C876" t="str">
            <v>Un.</v>
          </cell>
          <cell r="D876">
            <v>81280</v>
          </cell>
          <cell r="E876">
            <v>64000</v>
          </cell>
          <cell r="F876">
            <v>0</v>
          </cell>
          <cell r="G876">
            <v>64000</v>
          </cell>
          <cell r="H876">
            <v>12160</v>
          </cell>
          <cell r="I876">
            <v>76160</v>
          </cell>
          <cell r="J876">
            <v>640</v>
          </cell>
          <cell r="K876">
            <v>1280</v>
          </cell>
          <cell r="L876">
            <v>3200</v>
          </cell>
          <cell r="M876">
            <v>81280</v>
          </cell>
        </row>
        <row r="877">
          <cell r="B877" t="str">
            <v>Medidor tipo 3 Medida Directa (Bifásico trifilar)</v>
          </cell>
          <cell r="C877" t="str">
            <v>Un.</v>
          </cell>
          <cell r="D877">
            <v>256540</v>
          </cell>
          <cell r="E877">
            <v>202000</v>
          </cell>
          <cell r="F877">
            <v>0</v>
          </cell>
          <cell r="G877">
            <v>202000</v>
          </cell>
          <cell r="H877">
            <v>38380</v>
          </cell>
          <cell r="I877">
            <v>240380</v>
          </cell>
          <cell r="J877">
            <v>2020</v>
          </cell>
          <cell r="K877">
            <v>4040</v>
          </cell>
          <cell r="L877">
            <v>10100</v>
          </cell>
          <cell r="M877">
            <v>256540</v>
          </cell>
        </row>
        <row r="878">
          <cell r="B878" t="str">
            <v xml:space="preserve">Medidor Trifasico Electromagnetico de 20 - 100 Amp Calibrado </v>
          </cell>
          <cell r="C878" t="str">
            <v>Un.</v>
          </cell>
          <cell r="D878">
            <v>281813</v>
          </cell>
          <cell r="E878">
            <v>221900</v>
          </cell>
          <cell r="F878">
            <v>0</v>
          </cell>
          <cell r="G878">
            <v>221900</v>
          </cell>
          <cell r="H878">
            <v>42161</v>
          </cell>
          <cell r="I878">
            <v>264061</v>
          </cell>
          <cell r="J878">
            <v>2219</v>
          </cell>
          <cell r="K878">
            <v>4438</v>
          </cell>
          <cell r="L878">
            <v>11095</v>
          </cell>
          <cell r="M878">
            <v>281813</v>
          </cell>
        </row>
        <row r="879">
          <cell r="B879" t="str">
            <v>Miple Galvanizado de 1 x 12</v>
          </cell>
          <cell r="C879" t="str">
            <v>Un.</v>
          </cell>
          <cell r="D879">
            <v>15240</v>
          </cell>
          <cell r="E879">
            <v>12000</v>
          </cell>
          <cell r="F879">
            <v>0</v>
          </cell>
          <cell r="G879">
            <v>12000</v>
          </cell>
          <cell r="H879">
            <v>2280</v>
          </cell>
          <cell r="I879">
            <v>14280</v>
          </cell>
          <cell r="J879">
            <v>120</v>
          </cell>
          <cell r="K879">
            <v>240</v>
          </cell>
          <cell r="L879">
            <v>600</v>
          </cell>
          <cell r="M879">
            <v>15240</v>
          </cell>
        </row>
        <row r="880">
          <cell r="B880" t="str">
            <v>Miple Galvanizado de 1 x 4</v>
          </cell>
          <cell r="C880" t="str">
            <v>Un.</v>
          </cell>
          <cell r="D880">
            <v>4826</v>
          </cell>
          <cell r="E880">
            <v>3800</v>
          </cell>
          <cell r="F880">
            <v>0</v>
          </cell>
          <cell r="G880">
            <v>3800</v>
          </cell>
          <cell r="H880">
            <v>722</v>
          </cell>
          <cell r="I880">
            <v>4522</v>
          </cell>
          <cell r="J880">
            <v>38</v>
          </cell>
          <cell r="K880">
            <v>76</v>
          </cell>
          <cell r="L880">
            <v>190</v>
          </cell>
          <cell r="M880">
            <v>4826</v>
          </cell>
        </row>
        <row r="881">
          <cell r="B881" t="str">
            <v xml:space="preserve">Modem Box Programable para Medidor Electronico </v>
          </cell>
          <cell r="C881" t="str">
            <v>Un.</v>
          </cell>
          <cell r="D881">
            <v>1257300</v>
          </cell>
          <cell r="E881">
            <v>990000</v>
          </cell>
          <cell r="F881">
            <v>0</v>
          </cell>
          <cell r="G881">
            <v>990000</v>
          </cell>
          <cell r="H881">
            <v>188100</v>
          </cell>
          <cell r="I881">
            <v>1178100</v>
          </cell>
          <cell r="J881">
            <v>9900</v>
          </cell>
          <cell r="K881">
            <v>19800</v>
          </cell>
          <cell r="L881">
            <v>49500</v>
          </cell>
          <cell r="M881">
            <v>1257300</v>
          </cell>
        </row>
        <row r="882">
          <cell r="B882" t="str">
            <v>Modulo gigabit de fibra</v>
          </cell>
          <cell r="C882" t="str">
            <v>Un.</v>
          </cell>
          <cell r="D882">
            <v>1143000</v>
          </cell>
          <cell r="E882">
            <v>900000</v>
          </cell>
          <cell r="F882">
            <v>0</v>
          </cell>
          <cell r="G882">
            <v>900000</v>
          </cell>
          <cell r="H882">
            <v>171000</v>
          </cell>
          <cell r="I882">
            <v>1071000</v>
          </cell>
          <cell r="J882">
            <v>9000</v>
          </cell>
          <cell r="K882">
            <v>18000</v>
          </cell>
          <cell r="L882">
            <v>45000</v>
          </cell>
          <cell r="M882">
            <v>1143000</v>
          </cell>
        </row>
        <row r="883">
          <cell r="B883" t="str">
            <v xml:space="preserve">Multitoma Rack 12 Salidas Con Interruptor </v>
          </cell>
          <cell r="C883" t="str">
            <v>Un.</v>
          </cell>
          <cell r="D883">
            <v>228600</v>
          </cell>
          <cell r="E883">
            <v>180000</v>
          </cell>
          <cell r="F883">
            <v>0</v>
          </cell>
          <cell r="G883">
            <v>180000</v>
          </cell>
          <cell r="H883">
            <v>34200</v>
          </cell>
          <cell r="I883">
            <v>214200</v>
          </cell>
          <cell r="J883">
            <v>1800</v>
          </cell>
          <cell r="K883">
            <v>3600</v>
          </cell>
          <cell r="L883">
            <v>9000</v>
          </cell>
          <cell r="M883">
            <v>228600</v>
          </cell>
        </row>
        <row r="884">
          <cell r="B884" t="str">
            <v>Muro en ladrillo recocido</v>
          </cell>
          <cell r="C884" t="str">
            <v>Un.</v>
          </cell>
          <cell r="D884">
            <v>17298.275862068967</v>
          </cell>
          <cell r="E884">
            <v>13620.689655172415</v>
          </cell>
          <cell r="F884">
            <v>0</v>
          </cell>
          <cell r="G884">
            <v>13620.689655172415</v>
          </cell>
          <cell r="H884">
            <v>2587.9310344827591</v>
          </cell>
          <cell r="I884">
            <v>16208.620689655174</v>
          </cell>
          <cell r="J884">
            <v>136.20689655172416</v>
          </cell>
          <cell r="K884">
            <v>272.41379310344831</v>
          </cell>
          <cell r="L884">
            <v>681.03448275862081</v>
          </cell>
          <cell r="M884">
            <v>17298.275862068967</v>
          </cell>
        </row>
        <row r="885">
          <cell r="B885" t="str">
            <v>Muro Sencillo en Ladrillo a la Vista</v>
          </cell>
          <cell r="C885" t="str">
            <v>M²</v>
          </cell>
          <cell r="D885">
            <v>25589.230000000003</v>
          </cell>
          <cell r="E885">
            <v>20149</v>
          </cell>
          <cell r="F885">
            <v>0</v>
          </cell>
          <cell r="G885">
            <v>20149</v>
          </cell>
          <cell r="H885">
            <v>3828.31</v>
          </cell>
          <cell r="I885">
            <v>23977.31</v>
          </cell>
          <cell r="J885">
            <v>201.49</v>
          </cell>
          <cell r="K885">
            <v>402.98</v>
          </cell>
          <cell r="L885">
            <v>1007.45</v>
          </cell>
          <cell r="M885">
            <v>25589.230000000003</v>
          </cell>
        </row>
        <row r="886">
          <cell r="B886" t="str">
            <v>Ninguno</v>
          </cell>
          <cell r="C886" t="str">
            <v>N/A</v>
          </cell>
          <cell r="D886">
            <v>0</v>
          </cell>
          <cell r="E886">
            <v>0</v>
          </cell>
          <cell r="F886">
            <v>0</v>
          </cell>
          <cell r="G886">
            <v>0</v>
          </cell>
          <cell r="H886">
            <v>0</v>
          </cell>
          <cell r="I886">
            <v>0</v>
          </cell>
          <cell r="J886">
            <v>0</v>
          </cell>
          <cell r="K886">
            <v>0</v>
          </cell>
          <cell r="L886">
            <v>0</v>
          </cell>
          <cell r="M886">
            <v>0</v>
          </cell>
        </row>
        <row r="887">
          <cell r="B887" t="str">
            <v>OBO -  PUNTA CAPTORA 16 mm X 60cm ALUMINIO CON BASE-DX OBO ( No incluye perno expansivo 1/2 )</v>
          </cell>
          <cell r="C887" t="str">
            <v>Un.</v>
          </cell>
          <cell r="D887">
            <v>110490</v>
          </cell>
          <cell r="E887">
            <v>87000</v>
          </cell>
          <cell r="F887">
            <v>0</v>
          </cell>
          <cell r="G887">
            <v>87000</v>
          </cell>
          <cell r="H887">
            <v>16530</v>
          </cell>
          <cell r="I887">
            <v>103530</v>
          </cell>
          <cell r="J887">
            <v>870</v>
          </cell>
          <cell r="K887">
            <v>1740</v>
          </cell>
          <cell r="L887">
            <v>4350</v>
          </cell>
          <cell r="M887">
            <v>110490</v>
          </cell>
        </row>
        <row r="888">
          <cell r="B888" t="str">
            <v>OBO - Adhesivo elástico universal de base química WEIKON</v>
          </cell>
          <cell r="C888" t="str">
            <v>Un.</v>
          </cell>
          <cell r="D888">
            <v>125730</v>
          </cell>
          <cell r="E888">
            <v>99000</v>
          </cell>
          <cell r="F888">
            <v>0</v>
          </cell>
          <cell r="G888">
            <v>99000</v>
          </cell>
          <cell r="H888">
            <v>18810</v>
          </cell>
          <cell r="I888">
            <v>117810</v>
          </cell>
          <cell r="J888">
            <v>990</v>
          </cell>
          <cell r="K888">
            <v>1980</v>
          </cell>
          <cell r="L888">
            <v>4950</v>
          </cell>
          <cell r="M888">
            <v>125730</v>
          </cell>
        </row>
        <row r="889">
          <cell r="B889" t="str">
            <v xml:space="preserve">OBO - ALAMBRON DE ALUMINIO 8mm , </v>
          </cell>
          <cell r="C889" t="str">
            <v>ML</v>
          </cell>
          <cell r="D889">
            <v>3175</v>
          </cell>
          <cell r="E889">
            <v>2500</v>
          </cell>
          <cell r="F889">
            <v>0</v>
          </cell>
          <cell r="G889">
            <v>2500</v>
          </cell>
          <cell r="H889">
            <v>475</v>
          </cell>
          <cell r="I889">
            <v>2975</v>
          </cell>
          <cell r="J889">
            <v>25</v>
          </cell>
          <cell r="K889">
            <v>50</v>
          </cell>
          <cell r="L889">
            <v>125</v>
          </cell>
          <cell r="M889">
            <v>3175</v>
          </cell>
        </row>
        <row r="890">
          <cell r="B890" t="str">
            <v>OBO - Barraje equipotencial de 10 conexiones, según DIN VDE 0100-410/- 540 . Resistente a una corriente de rayo de 100 kA (10/350)</v>
          </cell>
          <cell r="C890" t="str">
            <v>Un.</v>
          </cell>
          <cell r="D890">
            <v>233807</v>
          </cell>
          <cell r="E890">
            <v>184100</v>
          </cell>
          <cell r="F890">
            <v>0</v>
          </cell>
          <cell r="G890">
            <v>184100</v>
          </cell>
          <cell r="H890">
            <v>34979</v>
          </cell>
          <cell r="I890">
            <v>219079</v>
          </cell>
          <cell r="J890">
            <v>1841</v>
          </cell>
          <cell r="K890">
            <v>3682</v>
          </cell>
          <cell r="L890">
            <v>9205</v>
          </cell>
          <cell r="M890">
            <v>233807</v>
          </cell>
        </row>
        <row r="891">
          <cell r="B891" t="str">
            <v>OBO - BASE PARA SOPORTE ANILLO OBO clic , COLOR GRIS OBO, ( Remplaza el perno expansivo 3/8
para la serie 177</v>
          </cell>
          <cell r="C891" t="str">
            <v>Un.</v>
          </cell>
          <cell r="D891">
            <v>6223</v>
          </cell>
          <cell r="E891">
            <v>4900</v>
          </cell>
          <cell r="F891">
            <v>0</v>
          </cell>
          <cell r="G891">
            <v>4900</v>
          </cell>
          <cell r="H891">
            <v>931</v>
          </cell>
          <cell r="I891">
            <v>5831</v>
          </cell>
          <cell r="J891">
            <v>49</v>
          </cell>
          <cell r="K891">
            <v>98</v>
          </cell>
          <cell r="L891">
            <v>245</v>
          </cell>
          <cell r="M891">
            <v>6223</v>
          </cell>
        </row>
        <row r="892">
          <cell r="B892" t="str">
            <v>OBO - CONECTOR ALAMBRE-PLATINA ACERO INOX OBO, Elemento de separación para conductores
redondos / conductores planos, Ancho: Rd 8-10 FL30-40, Con 2 tornillos hexagonales M8 x
20 (VA) OBO</v>
          </cell>
          <cell r="C892" t="str">
            <v>Un.</v>
          </cell>
          <cell r="D892">
            <v>44704</v>
          </cell>
          <cell r="E892">
            <v>35200</v>
          </cell>
          <cell r="F892">
            <v>0</v>
          </cell>
          <cell r="G892">
            <v>35200</v>
          </cell>
          <cell r="H892">
            <v>6688</v>
          </cell>
          <cell r="I892">
            <v>41888</v>
          </cell>
          <cell r="J892">
            <v>352</v>
          </cell>
          <cell r="K892">
            <v>704</v>
          </cell>
          <cell r="L892">
            <v>1760</v>
          </cell>
          <cell r="M892">
            <v>44704</v>
          </cell>
        </row>
        <row r="893">
          <cell r="B893" t="str">
            <v>OBO - CONECTOR LINEAL ACERO GALVANIZADO RD 8-10 OBO OBO</v>
          </cell>
          <cell r="C893" t="str">
            <v>Un.</v>
          </cell>
          <cell r="D893">
            <v>24511</v>
          </cell>
          <cell r="E893">
            <v>19300</v>
          </cell>
          <cell r="F893">
            <v>0</v>
          </cell>
          <cell r="G893">
            <v>19300</v>
          </cell>
          <cell r="H893">
            <v>3667</v>
          </cell>
          <cell r="I893">
            <v>22967</v>
          </cell>
          <cell r="J893">
            <v>193</v>
          </cell>
          <cell r="K893">
            <v>386</v>
          </cell>
          <cell r="L893">
            <v>965</v>
          </cell>
          <cell r="M893">
            <v>24511</v>
          </cell>
        </row>
        <row r="894">
          <cell r="B894" t="str">
            <v>OBO - Conector sencillo acero galvanizado con 1 tornillo de contacto rápido, tuerca y arandela
dentada. Para conductores redondos Rd 8-10. Con arandela de acero</v>
          </cell>
          <cell r="C894" t="str">
            <v>Un.</v>
          </cell>
          <cell r="D894">
            <v>25400</v>
          </cell>
          <cell r="E894">
            <v>20000</v>
          </cell>
          <cell r="F894">
            <v>0</v>
          </cell>
          <cell r="G894">
            <v>20000</v>
          </cell>
          <cell r="H894">
            <v>3800</v>
          </cell>
          <cell r="I894">
            <v>23800</v>
          </cell>
          <cell r="J894">
            <v>200</v>
          </cell>
          <cell r="K894">
            <v>400</v>
          </cell>
          <cell r="L894">
            <v>1000</v>
          </cell>
          <cell r="M894">
            <v>25400</v>
          </cell>
        </row>
        <row r="895">
          <cell r="B895" t="str">
            <v>OBO - CONECTOR VARIABLE ALUMINIO , Para uniones en T, en cruz y en paralelo, Para conductores redondos Rd 8-10 OBO</v>
          </cell>
          <cell r="C895" t="str">
            <v>Un.</v>
          </cell>
          <cell r="D895">
            <v>22098</v>
          </cell>
          <cell r="E895">
            <v>17400</v>
          </cell>
          <cell r="F895">
            <v>0</v>
          </cell>
          <cell r="G895">
            <v>17400</v>
          </cell>
          <cell r="H895">
            <v>3306</v>
          </cell>
          <cell r="I895">
            <v>20706</v>
          </cell>
          <cell r="J895">
            <v>174</v>
          </cell>
          <cell r="K895">
            <v>348</v>
          </cell>
          <cell r="L895">
            <v>870</v>
          </cell>
          <cell r="M895">
            <v>22098</v>
          </cell>
        </row>
        <row r="896">
          <cell r="B896" t="str">
            <v>OBO - PUNTA CAPTORA 16 mm X 100cm ALUMINIO CON BASE-DX OBO ( No incluye perno expansivo 1/2 )</v>
          </cell>
          <cell r="C896" t="str">
            <v>Un.</v>
          </cell>
          <cell r="D896">
            <v>111760</v>
          </cell>
          <cell r="E896">
            <v>88000</v>
          </cell>
          <cell r="F896">
            <v>0</v>
          </cell>
          <cell r="G896">
            <v>88000</v>
          </cell>
          <cell r="H896">
            <v>16720</v>
          </cell>
          <cell r="I896">
            <v>104720</v>
          </cell>
          <cell r="J896">
            <v>880</v>
          </cell>
          <cell r="K896">
            <v>1760</v>
          </cell>
          <cell r="L896">
            <v>4400</v>
          </cell>
          <cell r="M896">
            <v>111760</v>
          </cell>
        </row>
        <row r="897">
          <cell r="B897" t="str">
            <v>OBO - PUNTA CAPTORA 16 mm X 150cm ALUMINIO CON BASE-DX OBO ( No incluye perno expansivo 1/2 )</v>
          </cell>
          <cell r="C897" t="str">
            <v>Un.</v>
          </cell>
          <cell r="D897">
            <v>127000</v>
          </cell>
          <cell r="E897">
            <v>100000</v>
          </cell>
          <cell r="F897">
            <v>0</v>
          </cell>
          <cell r="G897">
            <v>100000</v>
          </cell>
          <cell r="H897">
            <v>19000</v>
          </cell>
          <cell r="I897">
            <v>119000</v>
          </cell>
          <cell r="J897">
            <v>1000</v>
          </cell>
          <cell r="K897">
            <v>2000</v>
          </cell>
          <cell r="L897">
            <v>5000</v>
          </cell>
          <cell r="M897">
            <v>127000</v>
          </cell>
        </row>
        <row r="898">
          <cell r="B898" t="str">
            <v>OBO - PUNTA CAPTORA 16 mm X 60cm ALUMINIO CON BASE-DX OBO ( No incluye perno expansivo 1/2 )</v>
          </cell>
          <cell r="C898" t="str">
            <v>Un.</v>
          </cell>
          <cell r="D898">
            <v>97790</v>
          </cell>
          <cell r="E898">
            <v>77000</v>
          </cell>
          <cell r="F898">
            <v>0</v>
          </cell>
          <cell r="G898">
            <v>77000</v>
          </cell>
          <cell r="H898">
            <v>14630</v>
          </cell>
          <cell r="I898">
            <v>91630</v>
          </cell>
          <cell r="J898">
            <v>770</v>
          </cell>
          <cell r="K898">
            <v>1540</v>
          </cell>
          <cell r="L898">
            <v>3850</v>
          </cell>
          <cell r="M898">
            <v>97790</v>
          </cell>
        </row>
        <row r="899">
          <cell r="B899" t="str">
            <v>OBO - Punto fijo de toma a tierra conexión de acero estructural: Acero inoxidable</v>
          </cell>
          <cell r="C899" t="str">
            <v>Un.</v>
          </cell>
          <cell r="D899">
            <v>251460</v>
          </cell>
          <cell r="E899">
            <v>198000</v>
          </cell>
          <cell r="F899">
            <v>0</v>
          </cell>
          <cell r="G899">
            <v>198000</v>
          </cell>
          <cell r="H899">
            <v>37620</v>
          </cell>
          <cell r="I899">
            <v>235620</v>
          </cell>
          <cell r="J899">
            <v>1980</v>
          </cell>
          <cell r="K899">
            <v>3960</v>
          </cell>
          <cell r="L899">
            <v>9900</v>
          </cell>
          <cell r="M899">
            <v>251460</v>
          </cell>
        </row>
        <row r="900">
          <cell r="B900" t="str">
            <v>OBO - SOPORTE MURO PUNTA CAPTORA</v>
          </cell>
          <cell r="C900" t="str">
            <v>Un.</v>
          </cell>
          <cell r="D900">
            <v>190500</v>
          </cell>
          <cell r="E900">
            <v>150000</v>
          </cell>
          <cell r="F900">
            <v>0</v>
          </cell>
          <cell r="G900">
            <v>150000</v>
          </cell>
          <cell r="H900">
            <v>28500</v>
          </cell>
          <cell r="I900">
            <v>178500</v>
          </cell>
          <cell r="J900">
            <v>1500</v>
          </cell>
          <cell r="K900">
            <v>3000</v>
          </cell>
          <cell r="L900">
            <v>7500</v>
          </cell>
          <cell r="M900">
            <v>190500</v>
          </cell>
        </row>
        <row r="901">
          <cell r="B901" t="str">
            <v>OBO -Barraje equipotencial de 5 conexiones con aisladores para aplicación industrial y aplicaciones Ex, longitud 25 cm, acero inoxidable</v>
          </cell>
          <cell r="C901" t="str">
            <v>Un.</v>
          </cell>
          <cell r="D901">
            <v>400558</v>
          </cell>
          <cell r="E901">
            <v>315400</v>
          </cell>
          <cell r="F901">
            <v>0</v>
          </cell>
          <cell r="G901">
            <v>315400</v>
          </cell>
          <cell r="H901">
            <v>59926</v>
          </cell>
          <cell r="I901">
            <v>375326</v>
          </cell>
          <cell r="J901">
            <v>3154</v>
          </cell>
          <cell r="K901">
            <v>6308</v>
          </cell>
          <cell r="L901">
            <v>15770</v>
          </cell>
          <cell r="M901">
            <v>400558</v>
          </cell>
        </row>
        <row r="902">
          <cell r="B902" t="str">
            <v>OBO -BASE SOPORTE BISAGRA ADAPTABLE-DX</v>
          </cell>
          <cell r="C902" t="str">
            <v>Un.</v>
          </cell>
          <cell r="D902">
            <v>63500</v>
          </cell>
          <cell r="E902">
            <v>50000</v>
          </cell>
          <cell r="F902">
            <v>0</v>
          </cell>
          <cell r="G902">
            <v>50000</v>
          </cell>
          <cell r="H902">
            <v>9500</v>
          </cell>
          <cell r="I902">
            <v>59500</v>
          </cell>
          <cell r="J902">
            <v>500</v>
          </cell>
          <cell r="K902">
            <v>1000</v>
          </cell>
          <cell r="L902">
            <v>2500</v>
          </cell>
          <cell r="M902">
            <v>63500</v>
          </cell>
        </row>
        <row r="903">
          <cell r="B903" t="str">
            <v>OBO Conductor plano en acero galvanizado (según la norma DIN EN 50164-2). DIN 48801. OBO - 30 MT</v>
          </cell>
          <cell r="C903" t="str">
            <v>ml</v>
          </cell>
          <cell r="D903">
            <v>14605</v>
          </cell>
          <cell r="E903">
            <v>11500</v>
          </cell>
          <cell r="F903">
            <v>0</v>
          </cell>
          <cell r="G903">
            <v>11500</v>
          </cell>
          <cell r="H903">
            <v>2185</v>
          </cell>
          <cell r="I903">
            <v>13685</v>
          </cell>
          <cell r="J903">
            <v>115</v>
          </cell>
          <cell r="K903">
            <v>230</v>
          </cell>
          <cell r="L903">
            <v>575</v>
          </cell>
          <cell r="M903">
            <v>14605</v>
          </cell>
        </row>
        <row r="904">
          <cell r="B904" t="str">
            <v>OBO CONECTOR VARIABLE ALUMINIO , Para uniones en T, en cruz y en paralelo, Para conductores redondos Rd 8-10 OBO</v>
          </cell>
          <cell r="C904" t="str">
            <v>Un.</v>
          </cell>
          <cell r="D904">
            <v>22098</v>
          </cell>
          <cell r="E904">
            <v>17400</v>
          </cell>
          <cell r="F904">
            <v>0</v>
          </cell>
          <cell r="G904">
            <v>17400</v>
          </cell>
          <cell r="H904">
            <v>3306</v>
          </cell>
          <cell r="I904">
            <v>20706</v>
          </cell>
          <cell r="J904">
            <v>174</v>
          </cell>
          <cell r="K904">
            <v>348</v>
          </cell>
          <cell r="L904">
            <v>870</v>
          </cell>
          <cell r="M904">
            <v>22098</v>
          </cell>
        </row>
        <row r="905">
          <cell r="B905" t="str">
            <v xml:space="preserve">OBO CONECTOR VARIABLE BIMETALICO ,Placa intermedia de aluminio / cobre, elementos de unión de aluminio y cobre, Para uniones en T, en cruz y en paralelo, </v>
          </cell>
          <cell r="C905" t="str">
            <v>Un.</v>
          </cell>
          <cell r="D905">
            <v>47117</v>
          </cell>
          <cell r="E905">
            <v>37100</v>
          </cell>
          <cell r="F905">
            <v>0</v>
          </cell>
          <cell r="G905">
            <v>37100</v>
          </cell>
          <cell r="H905">
            <v>7049</v>
          </cell>
          <cell r="I905">
            <v>44149</v>
          </cell>
          <cell r="J905">
            <v>371</v>
          </cell>
          <cell r="K905">
            <v>742</v>
          </cell>
          <cell r="L905">
            <v>1855</v>
          </cell>
          <cell r="M905">
            <v>47117</v>
          </cell>
        </row>
        <row r="906">
          <cell r="B906" t="str">
            <v xml:space="preserve">OBO Soporte para anillo superior en poliamida con rosca M8, RD 8 - 10 mm, </v>
          </cell>
          <cell r="C906" t="str">
            <v>Un.</v>
          </cell>
          <cell r="D906">
            <v>6350</v>
          </cell>
          <cell r="E906">
            <v>5000</v>
          </cell>
          <cell r="F906">
            <v>0</v>
          </cell>
          <cell r="G906">
            <v>5000</v>
          </cell>
          <cell r="H906">
            <v>950</v>
          </cell>
          <cell r="I906">
            <v>5950</v>
          </cell>
          <cell r="J906">
            <v>50</v>
          </cell>
          <cell r="K906">
            <v>100</v>
          </cell>
          <cell r="L906">
            <v>250</v>
          </cell>
          <cell r="M906">
            <v>6350</v>
          </cell>
        </row>
        <row r="907">
          <cell r="B907" t="str">
            <v>OBO-CONECTOR ALAMBRE-ALAMBRE ACERO INOX. , Para conductores redondos Rd 8-10 o conductores planos FL30, Con 2 tornillos hexagonales M8 x 20 de acero inoxidable (VA) OBO</v>
          </cell>
          <cell r="C907" t="str">
            <v>Un.</v>
          </cell>
          <cell r="D907">
            <v>44450</v>
          </cell>
          <cell r="E907">
            <v>35000</v>
          </cell>
          <cell r="F907">
            <v>0</v>
          </cell>
          <cell r="G907">
            <v>35000</v>
          </cell>
          <cell r="H907">
            <v>6650</v>
          </cell>
          <cell r="I907">
            <v>41650</v>
          </cell>
          <cell r="J907">
            <v>350</v>
          </cell>
          <cell r="K907">
            <v>700</v>
          </cell>
          <cell r="L907">
            <v>1750</v>
          </cell>
          <cell r="M907">
            <v>44450</v>
          </cell>
        </row>
        <row r="908">
          <cell r="B908" t="str">
            <v>Ojo Buey de 10</v>
          </cell>
          <cell r="C908" t="str">
            <v>Un.</v>
          </cell>
          <cell r="D908">
            <v>23495</v>
          </cell>
          <cell r="E908">
            <v>18500</v>
          </cell>
          <cell r="F908">
            <v>0</v>
          </cell>
          <cell r="G908">
            <v>18500</v>
          </cell>
          <cell r="H908">
            <v>3515</v>
          </cell>
          <cell r="I908">
            <v>22015</v>
          </cell>
          <cell r="J908">
            <v>185</v>
          </cell>
          <cell r="K908">
            <v>370</v>
          </cell>
          <cell r="L908">
            <v>925</v>
          </cell>
          <cell r="M908">
            <v>23495</v>
          </cell>
        </row>
        <row r="909">
          <cell r="B909" t="str">
            <v>Ojo Buey de 10 Interperie en 150 W MH</v>
          </cell>
          <cell r="C909" t="str">
            <v>Un.</v>
          </cell>
          <cell r="D909">
            <v>353441</v>
          </cell>
          <cell r="E909">
            <v>278300</v>
          </cell>
          <cell r="F909">
            <v>0</v>
          </cell>
          <cell r="G909">
            <v>278300</v>
          </cell>
          <cell r="H909">
            <v>52877</v>
          </cell>
          <cell r="I909">
            <v>331177</v>
          </cell>
          <cell r="J909">
            <v>2783</v>
          </cell>
          <cell r="K909">
            <v>5566</v>
          </cell>
          <cell r="L909">
            <v>13915</v>
          </cell>
          <cell r="M909">
            <v>353441</v>
          </cell>
        </row>
        <row r="910">
          <cell r="B910" t="str">
            <v>Ojo Buey de 10 Interperie en 70 W MH</v>
          </cell>
          <cell r="C910" t="str">
            <v>Un.</v>
          </cell>
          <cell r="D910">
            <v>313055</v>
          </cell>
          <cell r="E910">
            <v>246500</v>
          </cell>
          <cell r="F910">
            <v>0</v>
          </cell>
          <cell r="G910">
            <v>246500</v>
          </cell>
          <cell r="H910">
            <v>46835</v>
          </cell>
          <cell r="I910">
            <v>293335</v>
          </cell>
          <cell r="J910">
            <v>2465</v>
          </cell>
          <cell r="K910">
            <v>4930</v>
          </cell>
          <cell r="L910">
            <v>12325</v>
          </cell>
          <cell r="M910">
            <v>313055</v>
          </cell>
        </row>
        <row r="911">
          <cell r="B911" t="str">
            <v>Ojo Buey de 3</v>
          </cell>
          <cell r="C911" t="str">
            <v>Un.</v>
          </cell>
          <cell r="D911">
            <v>9525</v>
          </cell>
          <cell r="E911">
            <v>7500</v>
          </cell>
          <cell r="F911">
            <v>0</v>
          </cell>
          <cell r="G911">
            <v>7500</v>
          </cell>
          <cell r="H911">
            <v>1425</v>
          </cell>
          <cell r="I911">
            <v>8925</v>
          </cell>
          <cell r="J911">
            <v>75</v>
          </cell>
          <cell r="K911">
            <v>150</v>
          </cell>
          <cell r="L911">
            <v>375</v>
          </cell>
          <cell r="M911">
            <v>9525</v>
          </cell>
        </row>
        <row r="912">
          <cell r="B912" t="str">
            <v xml:space="preserve">Ojo Buey de 4 </v>
          </cell>
          <cell r="C912" t="str">
            <v>Un.</v>
          </cell>
          <cell r="D912">
            <v>10541</v>
          </cell>
          <cell r="E912">
            <v>8300</v>
          </cell>
          <cell r="F912">
            <v>0</v>
          </cell>
          <cell r="G912">
            <v>8300</v>
          </cell>
          <cell r="H912">
            <v>1577</v>
          </cell>
          <cell r="I912">
            <v>9877</v>
          </cell>
          <cell r="J912">
            <v>83</v>
          </cell>
          <cell r="K912">
            <v>166</v>
          </cell>
          <cell r="L912">
            <v>415</v>
          </cell>
          <cell r="M912">
            <v>10541</v>
          </cell>
        </row>
        <row r="913">
          <cell r="B913" t="str">
            <v>Ojo de Aluminio</v>
          </cell>
          <cell r="C913" t="str">
            <v>Un.</v>
          </cell>
          <cell r="D913">
            <v>2825.75</v>
          </cell>
          <cell r="E913">
            <v>2225</v>
          </cell>
          <cell r="F913">
            <v>0</v>
          </cell>
          <cell r="G913">
            <v>2225</v>
          </cell>
          <cell r="H913">
            <v>422.75</v>
          </cell>
          <cell r="I913">
            <v>2647.75</v>
          </cell>
          <cell r="J913">
            <v>22.25</v>
          </cell>
          <cell r="K913">
            <v>44.5</v>
          </cell>
          <cell r="L913">
            <v>111.25</v>
          </cell>
          <cell r="M913">
            <v>2825.75</v>
          </cell>
        </row>
        <row r="914">
          <cell r="B914" t="str">
            <v>Ojo de aluminio</v>
          </cell>
          <cell r="C914" t="str">
            <v>Un.</v>
          </cell>
          <cell r="D914">
            <v>3810</v>
          </cell>
          <cell r="E914">
            <v>3000</v>
          </cell>
          <cell r="F914">
            <v>0</v>
          </cell>
          <cell r="G914">
            <v>3000</v>
          </cell>
          <cell r="H914">
            <v>570</v>
          </cell>
          <cell r="I914">
            <v>3570</v>
          </cell>
          <cell r="J914">
            <v>30</v>
          </cell>
          <cell r="K914">
            <v>60</v>
          </cell>
          <cell r="L914">
            <v>150</v>
          </cell>
          <cell r="M914">
            <v>3810</v>
          </cell>
        </row>
        <row r="915">
          <cell r="B915" t="str">
            <v xml:space="preserve">Omega para Fijacion de Barra  a Tierra   </v>
          </cell>
          <cell r="C915" t="str">
            <v>Un.</v>
          </cell>
          <cell r="D915">
            <v>19361.150000000001</v>
          </cell>
          <cell r="E915">
            <v>15245</v>
          </cell>
          <cell r="F915">
            <v>0</v>
          </cell>
          <cell r="G915">
            <v>15245</v>
          </cell>
          <cell r="H915">
            <v>2896.55</v>
          </cell>
          <cell r="I915">
            <v>18141.55</v>
          </cell>
          <cell r="J915">
            <v>152.45000000000002</v>
          </cell>
          <cell r="K915">
            <v>304.90000000000003</v>
          </cell>
          <cell r="L915">
            <v>762.25</v>
          </cell>
          <cell r="M915">
            <v>19361.150000000001</v>
          </cell>
        </row>
        <row r="916">
          <cell r="B916" t="str">
            <v>Organizador De Cables Para Rack 60 X 40 Tipo Ducto Con Tapa</v>
          </cell>
          <cell r="C916" t="str">
            <v>Un.</v>
          </cell>
          <cell r="D916">
            <v>63500</v>
          </cell>
          <cell r="E916">
            <v>50000</v>
          </cell>
          <cell r="F916">
            <v>0</v>
          </cell>
          <cell r="G916">
            <v>50000</v>
          </cell>
          <cell r="H916">
            <v>9500</v>
          </cell>
          <cell r="I916">
            <v>59500</v>
          </cell>
          <cell r="J916">
            <v>500</v>
          </cell>
          <cell r="K916">
            <v>1000</v>
          </cell>
          <cell r="L916">
            <v>2500</v>
          </cell>
          <cell r="M916">
            <v>63500</v>
          </cell>
        </row>
        <row r="917">
          <cell r="B917" t="str">
            <v>Pacht cord 1 mt de fibra</v>
          </cell>
          <cell r="C917" t="str">
            <v>Un.</v>
          </cell>
          <cell r="D917">
            <v>76200</v>
          </cell>
          <cell r="E917">
            <v>60000</v>
          </cell>
          <cell r="F917">
            <v>0</v>
          </cell>
          <cell r="G917">
            <v>60000</v>
          </cell>
          <cell r="H917">
            <v>11400</v>
          </cell>
          <cell r="I917">
            <v>71400</v>
          </cell>
          <cell r="J917">
            <v>600</v>
          </cell>
          <cell r="K917">
            <v>1200</v>
          </cell>
          <cell r="L917">
            <v>3000</v>
          </cell>
          <cell r="M917">
            <v>76200</v>
          </cell>
        </row>
        <row r="918">
          <cell r="B918" t="str">
            <v>Pacht cord 1 mts cat. 7a</v>
          </cell>
          <cell r="C918" t="str">
            <v>Un.</v>
          </cell>
          <cell r="D918">
            <v>107950</v>
          </cell>
          <cell r="E918">
            <v>85000</v>
          </cell>
          <cell r="F918">
            <v>0</v>
          </cell>
          <cell r="G918">
            <v>85000</v>
          </cell>
          <cell r="H918">
            <v>16150</v>
          </cell>
          <cell r="I918">
            <v>101150</v>
          </cell>
          <cell r="J918">
            <v>850</v>
          </cell>
          <cell r="K918">
            <v>1700</v>
          </cell>
          <cell r="L918">
            <v>4250</v>
          </cell>
          <cell r="M918">
            <v>107950</v>
          </cell>
        </row>
        <row r="919">
          <cell r="B919" t="str">
            <v>Pacht cord 2 mts cat. 7a</v>
          </cell>
          <cell r="C919" t="str">
            <v>Un.</v>
          </cell>
          <cell r="D919">
            <v>120650</v>
          </cell>
          <cell r="E919">
            <v>95000</v>
          </cell>
          <cell r="F919">
            <v>0</v>
          </cell>
          <cell r="G919">
            <v>95000</v>
          </cell>
          <cell r="H919">
            <v>18050</v>
          </cell>
          <cell r="I919">
            <v>113050</v>
          </cell>
          <cell r="J919">
            <v>950</v>
          </cell>
          <cell r="K919">
            <v>1900</v>
          </cell>
          <cell r="L919">
            <v>4750</v>
          </cell>
          <cell r="M919">
            <v>120650</v>
          </cell>
        </row>
        <row r="920">
          <cell r="B920" t="str">
            <v>Pañete muro</v>
          </cell>
          <cell r="C920" t="str">
            <v>Un.</v>
          </cell>
          <cell r="D920">
            <v>7444.8275862068976</v>
          </cell>
          <cell r="E920">
            <v>5862.0689655172418</v>
          </cell>
          <cell r="F920">
            <v>0</v>
          </cell>
          <cell r="G920">
            <v>5862.0689655172418</v>
          </cell>
          <cell r="H920">
            <v>1113.793103448276</v>
          </cell>
          <cell r="I920">
            <v>6975.8620689655181</v>
          </cell>
          <cell r="J920">
            <v>58.62068965517242</v>
          </cell>
          <cell r="K920">
            <v>117.24137931034484</v>
          </cell>
          <cell r="L920">
            <v>293.10344827586209</v>
          </cell>
          <cell r="M920">
            <v>7444.8275862068976</v>
          </cell>
        </row>
        <row r="921">
          <cell r="B921" t="str">
            <v>Pararrayo Polimerico 10 KV - 10 KA Para Transformador</v>
          </cell>
          <cell r="C921" t="str">
            <v>Un.</v>
          </cell>
          <cell r="D921">
            <v>117394.95798319331</v>
          </cell>
          <cell r="E921">
            <v>92436.974789915985</v>
          </cell>
          <cell r="F921">
            <v>0</v>
          </cell>
          <cell r="G921">
            <v>92436.974789915985</v>
          </cell>
          <cell r="H921">
            <v>17563.025210084037</v>
          </cell>
          <cell r="I921">
            <v>110000.00000000003</v>
          </cell>
          <cell r="J921">
            <v>924.36974789915985</v>
          </cell>
          <cell r="K921">
            <v>1848.7394957983197</v>
          </cell>
          <cell r="L921">
            <v>4621.8487394957992</v>
          </cell>
          <cell r="M921">
            <v>117394.95798319331</v>
          </cell>
        </row>
        <row r="922">
          <cell r="B922" t="str">
            <v>Pararrayo Polimerico 12 KV - 10 KA Para Transformador</v>
          </cell>
          <cell r="C922" t="str">
            <v>Un.</v>
          </cell>
          <cell r="D922">
            <v>94155.172413793116</v>
          </cell>
          <cell r="E922">
            <v>74137.931034482768</v>
          </cell>
          <cell r="F922">
            <v>0</v>
          </cell>
          <cell r="G922">
            <v>74137.931034482768</v>
          </cell>
          <cell r="H922">
            <v>14086.206896551726</v>
          </cell>
          <cell r="I922">
            <v>88224.137931034493</v>
          </cell>
          <cell r="J922">
            <v>741.37931034482767</v>
          </cell>
          <cell r="K922">
            <v>1482.7586206896553</v>
          </cell>
          <cell r="L922">
            <v>3706.8965517241386</v>
          </cell>
          <cell r="M922">
            <v>94155.172413793116</v>
          </cell>
        </row>
        <row r="923">
          <cell r="B923" t="str">
            <v>Pararrayo Polimerico 34.5 KV - 10 KA Para Transformador</v>
          </cell>
          <cell r="C923" t="str">
            <v>Un.</v>
          </cell>
          <cell r="D923">
            <v>217805</v>
          </cell>
          <cell r="E923">
            <v>171500</v>
          </cell>
          <cell r="F923">
            <v>0</v>
          </cell>
          <cell r="G923">
            <v>171500</v>
          </cell>
          <cell r="H923">
            <v>32585</v>
          </cell>
          <cell r="I923">
            <v>204085</v>
          </cell>
          <cell r="J923">
            <v>1715</v>
          </cell>
          <cell r="K923">
            <v>3430</v>
          </cell>
          <cell r="L923">
            <v>8575</v>
          </cell>
          <cell r="M923">
            <v>217805</v>
          </cell>
        </row>
        <row r="924">
          <cell r="B924" t="str">
            <v>Pararrayos de Distribución 12 KV.  10 KA y 430mm</v>
          </cell>
          <cell r="C924" t="str">
            <v>Un.</v>
          </cell>
          <cell r="D924">
            <v>122110.5</v>
          </cell>
          <cell r="E924">
            <v>96150</v>
          </cell>
          <cell r="F924">
            <v>0</v>
          </cell>
          <cell r="G924">
            <v>96150</v>
          </cell>
          <cell r="H924">
            <v>18268.5</v>
          </cell>
          <cell r="I924">
            <v>114418.5</v>
          </cell>
          <cell r="J924">
            <v>961.5</v>
          </cell>
          <cell r="K924">
            <v>1923</v>
          </cell>
          <cell r="L924">
            <v>4807.5</v>
          </cell>
          <cell r="M924">
            <v>122110.5</v>
          </cell>
        </row>
        <row r="925">
          <cell r="B925" t="str">
            <v xml:space="preserve">Pasta Selladora Elástica (500 gramos)  </v>
          </cell>
          <cell r="C925" t="str">
            <v>Un.</v>
          </cell>
          <cell r="D925">
            <v>51206.400000000001</v>
          </cell>
          <cell r="E925">
            <v>40320</v>
          </cell>
          <cell r="F925">
            <v>0</v>
          </cell>
          <cell r="G925">
            <v>40320</v>
          </cell>
          <cell r="H925">
            <v>7660.8</v>
          </cell>
          <cell r="I925">
            <v>47980.800000000003</v>
          </cell>
          <cell r="J925">
            <v>403.2</v>
          </cell>
          <cell r="K925">
            <v>806.4</v>
          </cell>
          <cell r="L925">
            <v>2016</v>
          </cell>
          <cell r="M925">
            <v>51206.400000000001</v>
          </cell>
        </row>
        <row r="926">
          <cell r="B926" t="str">
            <v>Patch Cords Categoria 5 x 1 Mts</v>
          </cell>
          <cell r="C926" t="str">
            <v>Un.</v>
          </cell>
          <cell r="D926">
            <v>3810</v>
          </cell>
          <cell r="E926">
            <v>3000</v>
          </cell>
          <cell r="F926">
            <v>0</v>
          </cell>
          <cell r="G926">
            <v>3000</v>
          </cell>
          <cell r="H926">
            <v>570</v>
          </cell>
          <cell r="I926">
            <v>3570</v>
          </cell>
          <cell r="J926">
            <v>30</v>
          </cell>
          <cell r="K926">
            <v>60</v>
          </cell>
          <cell r="L926">
            <v>150</v>
          </cell>
          <cell r="M926">
            <v>3810</v>
          </cell>
        </row>
        <row r="927">
          <cell r="B927" t="str">
            <v>Patch Cords Categoria 5 x 3 Mts</v>
          </cell>
          <cell r="C927" t="str">
            <v>Un.</v>
          </cell>
          <cell r="D927">
            <v>8572.5</v>
          </cell>
          <cell r="E927">
            <v>6750</v>
          </cell>
          <cell r="F927">
            <v>0</v>
          </cell>
          <cell r="G927">
            <v>6750</v>
          </cell>
          <cell r="H927">
            <v>1282.5</v>
          </cell>
          <cell r="I927">
            <v>8032.5</v>
          </cell>
          <cell r="J927">
            <v>67.5</v>
          </cell>
          <cell r="K927">
            <v>135</v>
          </cell>
          <cell r="L927">
            <v>337.5</v>
          </cell>
          <cell r="M927">
            <v>8572.5</v>
          </cell>
        </row>
        <row r="928">
          <cell r="B928" t="str">
            <v>Patch Cords Categoria 6 x 1 Mts</v>
          </cell>
          <cell r="C928" t="str">
            <v>Un.</v>
          </cell>
          <cell r="D928">
            <v>8763</v>
          </cell>
          <cell r="E928">
            <v>6900</v>
          </cell>
          <cell r="F928">
            <v>0</v>
          </cell>
          <cell r="G928">
            <v>6900</v>
          </cell>
          <cell r="H928">
            <v>1311</v>
          </cell>
          <cell r="I928">
            <v>8211</v>
          </cell>
          <cell r="J928">
            <v>69</v>
          </cell>
          <cell r="K928">
            <v>138</v>
          </cell>
          <cell r="L928">
            <v>345</v>
          </cell>
          <cell r="M928">
            <v>8763</v>
          </cell>
        </row>
        <row r="929">
          <cell r="B929" t="str">
            <v>Patch Cords Categoria 6 x 3 Mts</v>
          </cell>
          <cell r="C929" t="str">
            <v>Un.</v>
          </cell>
          <cell r="D929">
            <v>15621</v>
          </cell>
          <cell r="E929">
            <v>12300</v>
          </cell>
          <cell r="F929">
            <v>0</v>
          </cell>
          <cell r="G929">
            <v>12300</v>
          </cell>
          <cell r="H929">
            <v>2337</v>
          </cell>
          <cell r="I929">
            <v>14637</v>
          </cell>
          <cell r="J929">
            <v>123</v>
          </cell>
          <cell r="K929">
            <v>246</v>
          </cell>
          <cell r="L929">
            <v>615</v>
          </cell>
          <cell r="M929">
            <v>15621</v>
          </cell>
        </row>
        <row r="930">
          <cell r="B930" t="str">
            <v>Patch Panel Cat6 24 Puertos Regleta Keystone Jack Rj45 Qpcom</v>
          </cell>
          <cell r="C930" t="str">
            <v>Un.</v>
          </cell>
          <cell r="D930">
            <v>406400</v>
          </cell>
          <cell r="E930">
            <v>320000</v>
          </cell>
          <cell r="F930">
            <v>0</v>
          </cell>
          <cell r="G930">
            <v>320000</v>
          </cell>
          <cell r="H930">
            <v>60800</v>
          </cell>
          <cell r="I930">
            <v>380800</v>
          </cell>
          <cell r="J930">
            <v>3200</v>
          </cell>
          <cell r="K930">
            <v>6400</v>
          </cell>
          <cell r="L930">
            <v>16000</v>
          </cell>
          <cell r="M930">
            <v>406400</v>
          </cell>
        </row>
        <row r="931">
          <cell r="B931" t="str">
            <v xml:space="preserve">Patch Panel Categoria 5 de 24 Puertos  </v>
          </cell>
          <cell r="C931" t="str">
            <v>Un.</v>
          </cell>
          <cell r="D931">
            <v>187261.5</v>
          </cell>
          <cell r="E931">
            <v>147450</v>
          </cell>
          <cell r="F931">
            <v>0</v>
          </cell>
          <cell r="G931">
            <v>147450</v>
          </cell>
          <cell r="H931">
            <v>28015.5</v>
          </cell>
          <cell r="I931">
            <v>175465.5</v>
          </cell>
          <cell r="J931">
            <v>1474.5</v>
          </cell>
          <cell r="K931">
            <v>2949</v>
          </cell>
          <cell r="L931">
            <v>7372.5</v>
          </cell>
          <cell r="M931">
            <v>187261.5</v>
          </cell>
        </row>
        <row r="932">
          <cell r="B932" t="str">
            <v xml:space="preserve">Patch Panel Categoria 5 de 48 Puertos  </v>
          </cell>
          <cell r="C932" t="str">
            <v>Un.</v>
          </cell>
          <cell r="D932">
            <v>374523</v>
          </cell>
          <cell r="E932">
            <v>294900</v>
          </cell>
          <cell r="F932">
            <v>0</v>
          </cell>
          <cell r="G932">
            <v>294900</v>
          </cell>
          <cell r="H932">
            <v>56031</v>
          </cell>
          <cell r="I932">
            <v>350931</v>
          </cell>
          <cell r="J932">
            <v>2949</v>
          </cell>
          <cell r="K932">
            <v>5898</v>
          </cell>
          <cell r="L932">
            <v>14745</v>
          </cell>
          <cell r="M932">
            <v>374523</v>
          </cell>
        </row>
        <row r="933">
          <cell r="B933" t="str">
            <v xml:space="preserve">Patch Panel Categoria 6 de 24 Puertos  </v>
          </cell>
          <cell r="C933" t="str">
            <v>Un.</v>
          </cell>
          <cell r="D933">
            <v>321056</v>
          </cell>
          <cell r="E933">
            <v>252800</v>
          </cell>
          <cell r="F933">
            <v>0</v>
          </cell>
          <cell r="G933">
            <v>252800</v>
          </cell>
          <cell r="H933">
            <v>48032</v>
          </cell>
          <cell r="I933">
            <v>300832</v>
          </cell>
          <cell r="J933">
            <v>2528</v>
          </cell>
          <cell r="K933">
            <v>5056</v>
          </cell>
          <cell r="L933">
            <v>12640</v>
          </cell>
          <cell r="M933">
            <v>321056</v>
          </cell>
        </row>
        <row r="934">
          <cell r="B934" t="str">
            <v xml:space="preserve">Patch Panel Categoria 6 de 48 Puertos  </v>
          </cell>
          <cell r="C934" t="str">
            <v>Un.</v>
          </cell>
          <cell r="D934">
            <v>462915</v>
          </cell>
          <cell r="E934">
            <v>364500</v>
          </cell>
          <cell r="F934">
            <v>0</v>
          </cell>
          <cell r="G934">
            <v>364500</v>
          </cell>
          <cell r="H934">
            <v>69255</v>
          </cell>
          <cell r="I934">
            <v>433755</v>
          </cell>
          <cell r="J934">
            <v>3645</v>
          </cell>
          <cell r="K934">
            <v>7290</v>
          </cell>
          <cell r="L934">
            <v>18225</v>
          </cell>
          <cell r="M934">
            <v>462915</v>
          </cell>
        </row>
        <row r="935">
          <cell r="B935" t="str">
            <v>Patch panel de 24 puertos categoria 7a</v>
          </cell>
          <cell r="C935" t="str">
            <v>Un.</v>
          </cell>
          <cell r="D935">
            <v>1397000</v>
          </cell>
          <cell r="E935">
            <v>1100000</v>
          </cell>
          <cell r="F935">
            <v>0</v>
          </cell>
          <cell r="G935">
            <v>1100000</v>
          </cell>
          <cell r="H935">
            <v>209000</v>
          </cell>
          <cell r="I935">
            <v>1309000</v>
          </cell>
          <cell r="J935">
            <v>11000</v>
          </cell>
          <cell r="K935">
            <v>22000</v>
          </cell>
          <cell r="L935">
            <v>55000</v>
          </cell>
          <cell r="M935">
            <v>1397000</v>
          </cell>
        </row>
        <row r="936">
          <cell r="B936" t="str">
            <v xml:space="preserve">Pedestal en Concreto para Iluminacion  </v>
          </cell>
          <cell r="C936" t="str">
            <v>Un.</v>
          </cell>
          <cell r="D936">
            <v>101600</v>
          </cell>
          <cell r="E936">
            <v>80000</v>
          </cell>
          <cell r="F936">
            <v>0</v>
          </cell>
          <cell r="G936">
            <v>80000</v>
          </cell>
          <cell r="H936">
            <v>15200</v>
          </cell>
          <cell r="I936">
            <v>95200</v>
          </cell>
          <cell r="J936">
            <v>800</v>
          </cell>
          <cell r="K936">
            <v>1600</v>
          </cell>
          <cell r="L936">
            <v>4000</v>
          </cell>
          <cell r="M936">
            <v>101600</v>
          </cell>
        </row>
        <row r="937">
          <cell r="B937" t="str">
            <v>Pega PVC + limpiador</v>
          </cell>
          <cell r="C937" t="str">
            <v>Un.</v>
          </cell>
          <cell r="D937">
            <v>254</v>
          </cell>
          <cell r="E937">
            <v>200</v>
          </cell>
          <cell r="F937">
            <v>0</v>
          </cell>
          <cell r="G937">
            <v>200</v>
          </cell>
          <cell r="H937">
            <v>38</v>
          </cell>
          <cell r="I937">
            <v>238</v>
          </cell>
          <cell r="J937">
            <v>2</v>
          </cell>
          <cell r="K937">
            <v>4</v>
          </cell>
          <cell r="L937">
            <v>10</v>
          </cell>
          <cell r="M937">
            <v>254</v>
          </cell>
        </row>
        <row r="938">
          <cell r="B938" t="str">
            <v>PEGA PVC 1/4</v>
          </cell>
          <cell r="C938" t="str">
            <v>Un.</v>
          </cell>
          <cell r="D938">
            <v>57023</v>
          </cell>
          <cell r="E938">
            <v>44900</v>
          </cell>
          <cell r="F938">
            <v>0</v>
          </cell>
          <cell r="G938">
            <v>44900</v>
          </cell>
          <cell r="H938">
            <v>8531</v>
          </cell>
          <cell r="I938">
            <v>53431</v>
          </cell>
          <cell r="J938">
            <v>449</v>
          </cell>
          <cell r="K938">
            <v>898</v>
          </cell>
          <cell r="L938">
            <v>2245</v>
          </cell>
          <cell r="M938">
            <v>57023</v>
          </cell>
        </row>
        <row r="939">
          <cell r="B939" t="str">
            <v>PEGANTE Para Soportes Apantallamiento</v>
          </cell>
          <cell r="C939" t="str">
            <v>Un.</v>
          </cell>
          <cell r="D939">
            <v>57150</v>
          </cell>
          <cell r="E939">
            <v>45000</v>
          </cell>
          <cell r="F939">
            <v>0</v>
          </cell>
          <cell r="G939">
            <v>45000</v>
          </cell>
          <cell r="H939">
            <v>8550</v>
          </cell>
          <cell r="I939">
            <v>53550</v>
          </cell>
          <cell r="J939">
            <v>450</v>
          </cell>
          <cell r="K939">
            <v>900</v>
          </cell>
          <cell r="L939">
            <v>2250</v>
          </cell>
          <cell r="M939">
            <v>57150</v>
          </cell>
        </row>
        <row r="940">
          <cell r="B940" t="str">
            <v>Pegante PVC</v>
          </cell>
          <cell r="C940" t="str">
            <v>Un.</v>
          </cell>
          <cell r="D940">
            <v>47371</v>
          </cell>
          <cell r="E940">
            <v>37300</v>
          </cell>
          <cell r="F940">
            <v>0</v>
          </cell>
          <cell r="G940">
            <v>37300</v>
          </cell>
          <cell r="H940">
            <v>7087</v>
          </cell>
          <cell r="I940">
            <v>44387</v>
          </cell>
          <cell r="J940">
            <v>373</v>
          </cell>
          <cell r="K940">
            <v>746</v>
          </cell>
          <cell r="L940">
            <v>1865</v>
          </cell>
          <cell r="M940">
            <v>47371</v>
          </cell>
        </row>
        <row r="941">
          <cell r="B941" t="str">
            <v xml:space="preserve">Percha Tipo Pesado de (1) Puesto </v>
          </cell>
          <cell r="C941" t="str">
            <v>Un.</v>
          </cell>
          <cell r="D941">
            <v>7302.5</v>
          </cell>
          <cell r="E941">
            <v>5750</v>
          </cell>
          <cell r="F941">
            <v>0</v>
          </cell>
          <cell r="G941">
            <v>5750</v>
          </cell>
          <cell r="H941">
            <v>1092.5</v>
          </cell>
          <cell r="I941">
            <v>6842.5</v>
          </cell>
          <cell r="J941">
            <v>57.5</v>
          </cell>
          <cell r="K941">
            <v>115</v>
          </cell>
          <cell r="L941">
            <v>287.5</v>
          </cell>
          <cell r="M941">
            <v>7302.5</v>
          </cell>
        </row>
        <row r="942">
          <cell r="B942" t="str">
            <v>Percha Tipo Pesado de (2) Puestos Espaciada</v>
          </cell>
          <cell r="C942" t="str">
            <v>Un.</v>
          </cell>
          <cell r="D942">
            <v>14871.7</v>
          </cell>
          <cell r="E942">
            <v>11710</v>
          </cell>
          <cell r="F942">
            <v>0</v>
          </cell>
          <cell r="G942">
            <v>11710</v>
          </cell>
          <cell r="H942">
            <v>2224.9</v>
          </cell>
          <cell r="I942">
            <v>13934.9</v>
          </cell>
          <cell r="J942">
            <v>117.10000000000001</v>
          </cell>
          <cell r="K942">
            <v>234.20000000000002</v>
          </cell>
          <cell r="L942">
            <v>585.5</v>
          </cell>
          <cell r="M942">
            <v>14871.7</v>
          </cell>
        </row>
        <row r="943">
          <cell r="B943" t="str">
            <v>Percha Tipo Pesado de (3) Puestos Espaciada</v>
          </cell>
          <cell r="C943" t="str">
            <v>Un.</v>
          </cell>
          <cell r="D943">
            <v>22098</v>
          </cell>
          <cell r="E943">
            <v>17400</v>
          </cell>
          <cell r="F943">
            <v>0</v>
          </cell>
          <cell r="G943">
            <v>17400</v>
          </cell>
          <cell r="H943">
            <v>3306</v>
          </cell>
          <cell r="I943">
            <v>20706</v>
          </cell>
          <cell r="J943">
            <v>174</v>
          </cell>
          <cell r="K943">
            <v>348</v>
          </cell>
          <cell r="L943">
            <v>870</v>
          </cell>
          <cell r="M943">
            <v>22098</v>
          </cell>
        </row>
        <row r="944">
          <cell r="B944" t="str">
            <v>PERFIL MEDIO RAN GALV A 2 MM X 3.0 M</v>
          </cell>
          <cell r="C944" t="str">
            <v>Un.</v>
          </cell>
          <cell r="D944">
            <v>57150</v>
          </cell>
          <cell r="E944">
            <v>45000</v>
          </cell>
          <cell r="F944">
            <v>0</v>
          </cell>
          <cell r="G944">
            <v>45000</v>
          </cell>
          <cell r="H944">
            <v>8550</v>
          </cell>
          <cell r="I944">
            <v>53550</v>
          </cell>
          <cell r="J944">
            <v>450</v>
          </cell>
          <cell r="K944">
            <v>900</v>
          </cell>
          <cell r="L944">
            <v>2250</v>
          </cell>
          <cell r="M944">
            <v>57150</v>
          </cell>
        </row>
        <row r="945">
          <cell r="B945" t="str">
            <v xml:space="preserve">Perno Carriaje de 1/2 x 1 1/2 </v>
          </cell>
          <cell r="C945" t="str">
            <v>Un.</v>
          </cell>
          <cell r="D945">
            <v>834.3900000000001</v>
          </cell>
          <cell r="E945">
            <v>657</v>
          </cell>
          <cell r="F945">
            <v>0</v>
          </cell>
          <cell r="G945">
            <v>657</v>
          </cell>
          <cell r="H945">
            <v>124.83</v>
          </cell>
          <cell r="I945">
            <v>781.83</v>
          </cell>
          <cell r="J945">
            <v>6.57</v>
          </cell>
          <cell r="K945">
            <v>13.14</v>
          </cell>
          <cell r="L945">
            <v>32.85</v>
          </cell>
          <cell r="M945">
            <v>834.3900000000001</v>
          </cell>
        </row>
        <row r="946">
          <cell r="B946" t="str">
            <v xml:space="preserve">Perno Carriaje de 1/2 x 3 </v>
          </cell>
          <cell r="C946" t="str">
            <v>Un.</v>
          </cell>
          <cell r="D946">
            <v>1002.03</v>
          </cell>
          <cell r="E946">
            <v>789</v>
          </cell>
          <cell r="F946">
            <v>0</v>
          </cell>
          <cell r="G946">
            <v>789</v>
          </cell>
          <cell r="H946">
            <v>149.91</v>
          </cell>
          <cell r="I946">
            <v>938.91</v>
          </cell>
          <cell r="J946">
            <v>7.8900000000000006</v>
          </cell>
          <cell r="K946">
            <v>15.780000000000001</v>
          </cell>
          <cell r="L946">
            <v>39.450000000000003</v>
          </cell>
          <cell r="M946">
            <v>1002.03</v>
          </cell>
        </row>
        <row r="947">
          <cell r="B947" t="str">
            <v xml:space="preserve">Perno Carriaje de 5/8 x 1 1/2  </v>
          </cell>
          <cell r="C947" t="str">
            <v>Un.</v>
          </cell>
          <cell r="D947">
            <v>1983.7399999999998</v>
          </cell>
          <cell r="E947">
            <v>1562</v>
          </cell>
          <cell r="F947">
            <v>0</v>
          </cell>
          <cell r="G947">
            <v>1562</v>
          </cell>
          <cell r="H947">
            <v>296.78000000000003</v>
          </cell>
          <cell r="I947">
            <v>1858.78</v>
          </cell>
          <cell r="J947">
            <v>15.620000000000001</v>
          </cell>
          <cell r="K947">
            <v>31.240000000000002</v>
          </cell>
          <cell r="L947">
            <v>78.100000000000009</v>
          </cell>
          <cell r="M947">
            <v>1983.7399999999998</v>
          </cell>
        </row>
        <row r="948">
          <cell r="B948" t="str">
            <v xml:space="preserve">Perno Carriaje de 5/8 x 2 1/2  </v>
          </cell>
          <cell r="C948" t="str">
            <v>Un.</v>
          </cell>
          <cell r="D948">
            <v>1807.21</v>
          </cell>
          <cell r="E948">
            <v>1423</v>
          </cell>
          <cell r="F948">
            <v>0</v>
          </cell>
          <cell r="G948">
            <v>1423</v>
          </cell>
          <cell r="H948">
            <v>270.37</v>
          </cell>
          <cell r="I948">
            <v>1693.37</v>
          </cell>
          <cell r="J948">
            <v>14.23</v>
          </cell>
          <cell r="K948">
            <v>28.46</v>
          </cell>
          <cell r="L948">
            <v>71.150000000000006</v>
          </cell>
          <cell r="M948">
            <v>1807.21</v>
          </cell>
        </row>
        <row r="949">
          <cell r="B949" t="str">
            <v xml:space="preserve">Perno Carriaje de 5/8 x 6  </v>
          </cell>
          <cell r="C949" t="str">
            <v>Un.</v>
          </cell>
          <cell r="D949">
            <v>2670.8100000000004</v>
          </cell>
          <cell r="E949">
            <v>2103</v>
          </cell>
          <cell r="F949">
            <v>0</v>
          </cell>
          <cell r="G949">
            <v>2103</v>
          </cell>
          <cell r="H949">
            <v>399.57</v>
          </cell>
          <cell r="I949">
            <v>2502.5700000000002</v>
          </cell>
          <cell r="J949">
            <v>21.03</v>
          </cell>
          <cell r="K949">
            <v>42.06</v>
          </cell>
          <cell r="L949">
            <v>105.15</v>
          </cell>
          <cell r="M949">
            <v>2670.8100000000004</v>
          </cell>
        </row>
        <row r="950">
          <cell r="B950" t="str">
            <v xml:space="preserve">Perno de Ojo de 5/8 x 10 - 2 Tuercas </v>
          </cell>
          <cell r="C950" t="str">
            <v>Un.</v>
          </cell>
          <cell r="D950">
            <v>7048.5</v>
          </cell>
          <cell r="E950">
            <v>5550</v>
          </cell>
          <cell r="F950">
            <v>0</v>
          </cell>
          <cell r="G950">
            <v>5550</v>
          </cell>
          <cell r="H950">
            <v>1054.5</v>
          </cell>
          <cell r="I950">
            <v>6604.5</v>
          </cell>
          <cell r="J950">
            <v>55.5</v>
          </cell>
          <cell r="K950">
            <v>111</v>
          </cell>
          <cell r="L950">
            <v>277.5</v>
          </cell>
          <cell r="M950">
            <v>7048.5</v>
          </cell>
        </row>
        <row r="951">
          <cell r="B951" t="str">
            <v xml:space="preserve">Perno de Ojo de 5/8 x 12 - 2 Tuercas </v>
          </cell>
          <cell r="C951" t="str">
            <v>Un.</v>
          </cell>
          <cell r="D951">
            <v>7768.59</v>
          </cell>
          <cell r="E951">
            <v>6117</v>
          </cell>
          <cell r="F951">
            <v>0</v>
          </cell>
          <cell r="G951">
            <v>6117</v>
          </cell>
          <cell r="H951">
            <v>1162.23</v>
          </cell>
          <cell r="I951">
            <v>7279.23</v>
          </cell>
          <cell r="J951">
            <v>61.17</v>
          </cell>
          <cell r="K951">
            <v>122.34</v>
          </cell>
          <cell r="L951">
            <v>305.85000000000002</v>
          </cell>
          <cell r="M951">
            <v>7768.59</v>
          </cell>
        </row>
        <row r="952">
          <cell r="B952" t="str">
            <v xml:space="preserve">Perno de Ojo de 5/8 x 16 - 2 Tuercas </v>
          </cell>
          <cell r="C952" t="str">
            <v>Un.</v>
          </cell>
          <cell r="D952">
            <v>0</v>
          </cell>
          <cell r="E952">
            <v>0</v>
          </cell>
          <cell r="F952">
            <v>0</v>
          </cell>
          <cell r="G952">
            <v>0</v>
          </cell>
          <cell r="H952">
            <v>0</v>
          </cell>
          <cell r="I952">
            <v>0</v>
          </cell>
          <cell r="J952">
            <v>0</v>
          </cell>
          <cell r="K952">
            <v>0</v>
          </cell>
          <cell r="L952">
            <v>0</v>
          </cell>
          <cell r="M952">
            <v>0</v>
          </cell>
        </row>
        <row r="953">
          <cell r="B953" t="str">
            <v xml:space="preserve">Perno de Ojo de 5/8 x 20 - 2 Tuercas </v>
          </cell>
          <cell r="C953" t="str">
            <v>Un.</v>
          </cell>
          <cell r="D953">
            <v>9969.5</v>
          </cell>
          <cell r="E953">
            <v>7850</v>
          </cell>
          <cell r="F953">
            <v>0</v>
          </cell>
          <cell r="G953">
            <v>7850</v>
          </cell>
          <cell r="H953">
            <v>1491.5</v>
          </cell>
          <cell r="I953">
            <v>9341.5</v>
          </cell>
          <cell r="J953">
            <v>78.5</v>
          </cell>
          <cell r="K953">
            <v>157</v>
          </cell>
          <cell r="L953">
            <v>392.5</v>
          </cell>
          <cell r="M953">
            <v>9969.5</v>
          </cell>
        </row>
        <row r="954">
          <cell r="B954" t="str">
            <v>Perno de Ojo de 5/8 x 24 - 2 Tuercas</v>
          </cell>
          <cell r="C954" t="str">
            <v>Un.</v>
          </cell>
          <cell r="D954">
            <v>0</v>
          </cell>
          <cell r="E954">
            <v>0</v>
          </cell>
          <cell r="F954">
            <v>0</v>
          </cell>
          <cell r="G954">
            <v>0</v>
          </cell>
          <cell r="H954">
            <v>0</v>
          </cell>
          <cell r="I954">
            <v>0</v>
          </cell>
          <cell r="J954">
            <v>0</v>
          </cell>
          <cell r="K954">
            <v>0</v>
          </cell>
          <cell r="L954">
            <v>0</v>
          </cell>
          <cell r="M954">
            <v>0</v>
          </cell>
        </row>
        <row r="955">
          <cell r="B955" t="str">
            <v xml:space="preserve">Perno de Ojo de 5/8 x 6 - 2 Tuercas </v>
          </cell>
          <cell r="C955" t="str">
            <v>Un.</v>
          </cell>
          <cell r="D955">
            <v>0</v>
          </cell>
          <cell r="E955">
            <v>0</v>
          </cell>
          <cell r="F955">
            <v>0</v>
          </cell>
          <cell r="G955">
            <v>0</v>
          </cell>
          <cell r="H955">
            <v>0</v>
          </cell>
          <cell r="I955">
            <v>0</v>
          </cell>
          <cell r="J955">
            <v>0</v>
          </cell>
          <cell r="K955">
            <v>0</v>
          </cell>
          <cell r="L955">
            <v>0</v>
          </cell>
          <cell r="M955">
            <v>0</v>
          </cell>
        </row>
        <row r="956">
          <cell r="B956" t="str">
            <v xml:space="preserve">Perno Maquina de 1/2 x 1 1/2 </v>
          </cell>
          <cell r="C956" t="str">
            <v>Un.</v>
          </cell>
          <cell r="D956">
            <v>800.1</v>
          </cell>
          <cell r="E956">
            <v>630</v>
          </cell>
          <cell r="F956">
            <v>0</v>
          </cell>
          <cell r="G956">
            <v>630</v>
          </cell>
          <cell r="H956">
            <v>119.7</v>
          </cell>
          <cell r="I956">
            <v>749.7</v>
          </cell>
          <cell r="J956">
            <v>6.3</v>
          </cell>
          <cell r="K956">
            <v>12.6</v>
          </cell>
          <cell r="L956">
            <v>31.5</v>
          </cell>
          <cell r="M956">
            <v>800.1</v>
          </cell>
        </row>
        <row r="957">
          <cell r="B957" t="str">
            <v>Perno Maquina de 1/2 x 2</v>
          </cell>
          <cell r="C957" t="str">
            <v>Un.</v>
          </cell>
          <cell r="D957">
            <v>889</v>
          </cell>
          <cell r="E957">
            <v>700</v>
          </cell>
          <cell r="F957">
            <v>0</v>
          </cell>
          <cell r="G957">
            <v>700</v>
          </cell>
          <cell r="H957">
            <v>133</v>
          </cell>
          <cell r="I957">
            <v>833</v>
          </cell>
          <cell r="J957">
            <v>7</v>
          </cell>
          <cell r="K957">
            <v>14</v>
          </cell>
          <cell r="L957">
            <v>35</v>
          </cell>
          <cell r="M957">
            <v>889</v>
          </cell>
        </row>
        <row r="958">
          <cell r="B958" t="str">
            <v xml:space="preserve">Perno Maquina de 1/2 x 6 </v>
          </cell>
          <cell r="C958" t="str">
            <v>Un.</v>
          </cell>
          <cell r="D958">
            <v>2044.7</v>
          </cell>
          <cell r="E958">
            <v>1610</v>
          </cell>
          <cell r="F958">
            <v>0</v>
          </cell>
          <cell r="G958">
            <v>1610</v>
          </cell>
          <cell r="H958">
            <v>305.89999999999998</v>
          </cell>
          <cell r="I958">
            <v>1915.9</v>
          </cell>
          <cell r="J958">
            <v>16.100000000000001</v>
          </cell>
          <cell r="K958">
            <v>32.200000000000003</v>
          </cell>
          <cell r="L958">
            <v>80.5</v>
          </cell>
          <cell r="M958">
            <v>2044.7</v>
          </cell>
        </row>
        <row r="959">
          <cell r="B959" t="str">
            <v xml:space="preserve">Perno Maquina de 5/8 x 1 1/2 </v>
          </cell>
          <cell r="C959" t="str">
            <v>Un.</v>
          </cell>
          <cell r="D959">
            <v>1666.2399999999998</v>
          </cell>
          <cell r="E959">
            <v>1312</v>
          </cell>
          <cell r="F959">
            <v>0</v>
          </cell>
          <cell r="G959">
            <v>1312</v>
          </cell>
          <cell r="H959">
            <v>249.28</v>
          </cell>
          <cell r="I959">
            <v>1561.28</v>
          </cell>
          <cell r="J959">
            <v>13.120000000000001</v>
          </cell>
          <cell r="K959">
            <v>26.240000000000002</v>
          </cell>
          <cell r="L959">
            <v>65.600000000000009</v>
          </cell>
          <cell r="M959">
            <v>1666.2399999999998</v>
          </cell>
        </row>
        <row r="960">
          <cell r="B960" t="str">
            <v xml:space="preserve">Perno Maquina de 5/8 x 10 </v>
          </cell>
          <cell r="C960" t="str">
            <v>Un.</v>
          </cell>
          <cell r="D960">
            <v>3619.5</v>
          </cell>
          <cell r="E960">
            <v>2850</v>
          </cell>
          <cell r="F960">
            <v>0</v>
          </cell>
          <cell r="G960">
            <v>2850</v>
          </cell>
          <cell r="H960">
            <v>541.5</v>
          </cell>
          <cell r="I960">
            <v>3391.5</v>
          </cell>
          <cell r="J960">
            <v>28.5</v>
          </cell>
          <cell r="K960">
            <v>57</v>
          </cell>
          <cell r="L960">
            <v>142.5</v>
          </cell>
          <cell r="M960">
            <v>3619.5</v>
          </cell>
        </row>
        <row r="961">
          <cell r="B961" t="str">
            <v xml:space="preserve">Perno Maquina de 5/8 x 12 </v>
          </cell>
          <cell r="C961" t="str">
            <v>Un.</v>
          </cell>
          <cell r="D961">
            <v>3999.2299999999996</v>
          </cell>
          <cell r="E961">
            <v>3149</v>
          </cell>
          <cell r="F961">
            <v>0</v>
          </cell>
          <cell r="G961">
            <v>3149</v>
          </cell>
          <cell r="H961">
            <v>598.31000000000006</v>
          </cell>
          <cell r="I961">
            <v>3747.31</v>
          </cell>
          <cell r="J961">
            <v>31.490000000000002</v>
          </cell>
          <cell r="K961">
            <v>62.980000000000004</v>
          </cell>
          <cell r="L961">
            <v>157.45000000000002</v>
          </cell>
          <cell r="M961">
            <v>3999.2299999999996</v>
          </cell>
        </row>
        <row r="962">
          <cell r="B962" t="str">
            <v>Perno Maquina de 5/8 x 14</v>
          </cell>
          <cell r="C962" t="str">
            <v>Un.</v>
          </cell>
          <cell r="D962">
            <v>5480.05</v>
          </cell>
          <cell r="E962">
            <v>4315</v>
          </cell>
          <cell r="F962">
            <v>0</v>
          </cell>
          <cell r="G962">
            <v>4315</v>
          </cell>
          <cell r="H962">
            <v>819.85</v>
          </cell>
          <cell r="I962">
            <v>5134.8500000000004</v>
          </cell>
          <cell r="J962">
            <v>43.15</v>
          </cell>
          <cell r="K962">
            <v>86.3</v>
          </cell>
          <cell r="L962">
            <v>215.75</v>
          </cell>
          <cell r="M962">
            <v>5480.05</v>
          </cell>
        </row>
        <row r="963">
          <cell r="B963" t="str">
            <v xml:space="preserve">Perno Maquina de 5/8 x 16 </v>
          </cell>
          <cell r="C963" t="str">
            <v>Un.</v>
          </cell>
          <cell r="D963">
            <v>6927.85</v>
          </cell>
          <cell r="E963">
            <v>5455</v>
          </cell>
          <cell r="F963">
            <v>0</v>
          </cell>
          <cell r="G963">
            <v>5455</v>
          </cell>
          <cell r="H963">
            <v>1036.45</v>
          </cell>
          <cell r="I963">
            <v>6491.45</v>
          </cell>
          <cell r="J963">
            <v>54.550000000000004</v>
          </cell>
          <cell r="K963">
            <v>109.10000000000001</v>
          </cell>
          <cell r="L963">
            <v>272.75</v>
          </cell>
          <cell r="M963">
            <v>6927.85</v>
          </cell>
        </row>
        <row r="964">
          <cell r="B964" t="str">
            <v xml:space="preserve">Perno Maquina de 5/8 x 2 </v>
          </cell>
          <cell r="C964" t="str">
            <v>Un.</v>
          </cell>
          <cell r="D964">
            <v>2019.3</v>
          </cell>
          <cell r="E964">
            <v>1590</v>
          </cell>
          <cell r="F964">
            <v>0</v>
          </cell>
          <cell r="G964">
            <v>1590</v>
          </cell>
          <cell r="H964">
            <v>302.10000000000002</v>
          </cell>
          <cell r="I964">
            <v>1892.1</v>
          </cell>
          <cell r="J964">
            <v>15.9</v>
          </cell>
          <cell r="K964">
            <v>31.8</v>
          </cell>
          <cell r="L964">
            <v>79.5</v>
          </cell>
          <cell r="M964">
            <v>2019.3</v>
          </cell>
        </row>
        <row r="965">
          <cell r="B965" t="str">
            <v xml:space="preserve">Perno Maquina de 5/8 x 20 </v>
          </cell>
          <cell r="C965" t="str">
            <v>Un.</v>
          </cell>
          <cell r="D965">
            <v>7522.2099999999991</v>
          </cell>
          <cell r="E965">
            <v>5923</v>
          </cell>
          <cell r="F965">
            <v>0</v>
          </cell>
          <cell r="G965">
            <v>5923</v>
          </cell>
          <cell r="H965">
            <v>1125.3700000000001</v>
          </cell>
          <cell r="I965">
            <v>7048.37</v>
          </cell>
          <cell r="J965">
            <v>59.230000000000004</v>
          </cell>
          <cell r="K965">
            <v>118.46000000000001</v>
          </cell>
          <cell r="L965">
            <v>296.15000000000003</v>
          </cell>
          <cell r="M965">
            <v>7522.2099999999991</v>
          </cell>
        </row>
        <row r="966">
          <cell r="B966" t="str">
            <v xml:space="preserve">Perno Maquina de 5/8 x 24 </v>
          </cell>
          <cell r="C966" t="str">
            <v>Un.</v>
          </cell>
          <cell r="D966">
            <v>8407.4</v>
          </cell>
          <cell r="E966">
            <v>6620</v>
          </cell>
          <cell r="F966">
            <v>0</v>
          </cell>
          <cell r="G966">
            <v>6620</v>
          </cell>
          <cell r="H966">
            <v>1257.8</v>
          </cell>
          <cell r="I966">
            <v>7877.8</v>
          </cell>
          <cell r="J966">
            <v>66.2</v>
          </cell>
          <cell r="K966">
            <v>132.4</v>
          </cell>
          <cell r="L966">
            <v>331</v>
          </cell>
          <cell r="M966">
            <v>8407.4</v>
          </cell>
        </row>
        <row r="967">
          <cell r="B967" t="str">
            <v xml:space="preserve">Perno Maquina de 5/8 x 6 </v>
          </cell>
          <cell r="C967" t="str">
            <v>Un.</v>
          </cell>
          <cell r="D967">
            <v>2959.1</v>
          </cell>
          <cell r="E967">
            <v>2330</v>
          </cell>
          <cell r="F967">
            <v>0</v>
          </cell>
          <cell r="G967">
            <v>2330</v>
          </cell>
          <cell r="H967">
            <v>442.7</v>
          </cell>
          <cell r="I967">
            <v>2772.7</v>
          </cell>
          <cell r="J967">
            <v>23.3</v>
          </cell>
          <cell r="K967">
            <v>46.6</v>
          </cell>
          <cell r="L967">
            <v>116.5</v>
          </cell>
          <cell r="M967">
            <v>2959.1</v>
          </cell>
        </row>
        <row r="968">
          <cell r="B968" t="str">
            <v xml:space="preserve">Perno Maquina de 5/8 x 8 </v>
          </cell>
          <cell r="C968" t="str">
            <v>Un.</v>
          </cell>
          <cell r="D968">
            <v>3159.7600000000007</v>
          </cell>
          <cell r="E968">
            <v>2488</v>
          </cell>
          <cell r="F968">
            <v>0</v>
          </cell>
          <cell r="G968">
            <v>2488</v>
          </cell>
          <cell r="H968">
            <v>472.72</v>
          </cell>
          <cell r="I968">
            <v>2960.7200000000003</v>
          </cell>
          <cell r="J968">
            <v>24.88</v>
          </cell>
          <cell r="K968">
            <v>49.76</v>
          </cell>
          <cell r="L968">
            <v>124.4</v>
          </cell>
          <cell r="M968">
            <v>3159.7600000000007</v>
          </cell>
        </row>
        <row r="969">
          <cell r="B969" t="str">
            <v>Perno Tipo RL Hembra</v>
          </cell>
          <cell r="C969" t="str">
            <v>Un.</v>
          </cell>
          <cell r="D969">
            <v>515.62</v>
          </cell>
          <cell r="E969">
            <v>406</v>
          </cell>
          <cell r="F969">
            <v>0</v>
          </cell>
          <cell r="G969">
            <v>406</v>
          </cell>
          <cell r="H969">
            <v>77.14</v>
          </cell>
          <cell r="I969">
            <v>483.14</v>
          </cell>
          <cell r="J969">
            <v>4.0600000000000005</v>
          </cell>
          <cell r="K969">
            <v>8.120000000000001</v>
          </cell>
          <cell r="L969">
            <v>20.3</v>
          </cell>
          <cell r="M969">
            <v>515.62</v>
          </cell>
        </row>
        <row r="970">
          <cell r="B970" t="str">
            <v>Perno Tipo RL Macho</v>
          </cell>
          <cell r="C970" t="str">
            <v>Un.</v>
          </cell>
          <cell r="D970">
            <v>1717.04</v>
          </cell>
          <cell r="E970">
            <v>1352</v>
          </cell>
          <cell r="F970">
            <v>0</v>
          </cell>
          <cell r="G970">
            <v>1352</v>
          </cell>
          <cell r="H970">
            <v>256.88</v>
          </cell>
          <cell r="I970">
            <v>1608.88</v>
          </cell>
          <cell r="J970">
            <v>13.52</v>
          </cell>
          <cell r="K970">
            <v>27.04</v>
          </cell>
          <cell r="L970">
            <v>67.600000000000009</v>
          </cell>
          <cell r="M970">
            <v>1717.04</v>
          </cell>
        </row>
        <row r="971">
          <cell r="B971" t="str">
            <v>Piloto Azul a 220 Vol</v>
          </cell>
          <cell r="C971" t="str">
            <v>Un.</v>
          </cell>
          <cell r="D971">
            <v>6334.76</v>
          </cell>
          <cell r="E971">
            <v>4988</v>
          </cell>
          <cell r="F971">
            <v>0</v>
          </cell>
          <cell r="G971">
            <v>4988</v>
          </cell>
          <cell r="H971">
            <v>947.72</v>
          </cell>
          <cell r="I971">
            <v>5935.72</v>
          </cell>
          <cell r="J971">
            <v>49.88</v>
          </cell>
          <cell r="K971">
            <v>99.76</v>
          </cell>
          <cell r="L971">
            <v>249.4</v>
          </cell>
          <cell r="M971">
            <v>6334.76</v>
          </cell>
        </row>
        <row r="972">
          <cell r="B972" t="str">
            <v>Piloto Rojo a 220 Vol</v>
          </cell>
          <cell r="C972" t="str">
            <v>Un.</v>
          </cell>
          <cell r="D972">
            <v>6334.76</v>
          </cell>
          <cell r="E972">
            <v>4988</v>
          </cell>
          <cell r="F972">
            <v>0</v>
          </cell>
          <cell r="G972">
            <v>4988</v>
          </cell>
          <cell r="H972">
            <v>947.72</v>
          </cell>
          <cell r="I972">
            <v>5935.72</v>
          </cell>
          <cell r="J972">
            <v>49.88</v>
          </cell>
          <cell r="K972">
            <v>99.76</v>
          </cell>
          <cell r="L972">
            <v>249.4</v>
          </cell>
          <cell r="M972">
            <v>6334.76</v>
          </cell>
        </row>
        <row r="973">
          <cell r="B973" t="str">
            <v>Piloto Verde a 220 Vol</v>
          </cell>
          <cell r="C973" t="str">
            <v>Un.</v>
          </cell>
          <cell r="D973">
            <v>6334.76</v>
          </cell>
          <cell r="E973">
            <v>4988</v>
          </cell>
          <cell r="F973">
            <v>0</v>
          </cell>
          <cell r="G973">
            <v>4988</v>
          </cell>
          <cell r="H973">
            <v>947.72</v>
          </cell>
          <cell r="I973">
            <v>5935.72</v>
          </cell>
          <cell r="J973">
            <v>49.88</v>
          </cell>
          <cell r="K973">
            <v>99.76</v>
          </cell>
          <cell r="L973">
            <v>249.4</v>
          </cell>
          <cell r="M973">
            <v>6334.76</v>
          </cell>
        </row>
        <row r="974">
          <cell r="B974" t="str">
            <v>Piso Conductivo + Media Caña.</v>
          </cell>
          <cell r="C974" t="str">
            <v>m2</v>
          </cell>
          <cell r="D974">
            <v>419100</v>
          </cell>
          <cell r="E974">
            <v>330000</v>
          </cell>
          <cell r="F974">
            <v>0</v>
          </cell>
          <cell r="G974">
            <v>330000</v>
          </cell>
          <cell r="H974">
            <v>62700</v>
          </cell>
          <cell r="I974">
            <v>392700</v>
          </cell>
          <cell r="J974">
            <v>3300</v>
          </cell>
          <cell r="K974">
            <v>6600</v>
          </cell>
          <cell r="L974">
            <v>16500</v>
          </cell>
          <cell r="M974">
            <v>419100</v>
          </cell>
        </row>
        <row r="975">
          <cell r="B975" t="str">
            <v>Placa Base en Concreto e=10 Cms</v>
          </cell>
          <cell r="C975" t="str">
            <v>M²</v>
          </cell>
          <cell r="D975">
            <v>47387.51</v>
          </cell>
          <cell r="E975">
            <v>37313</v>
          </cell>
          <cell r="F975">
            <v>0</v>
          </cell>
          <cell r="G975">
            <v>37313</v>
          </cell>
          <cell r="H975">
            <v>7089.47</v>
          </cell>
          <cell r="I975">
            <v>44402.47</v>
          </cell>
          <cell r="J975">
            <v>373.13</v>
          </cell>
          <cell r="K975">
            <v>746.26</v>
          </cell>
          <cell r="L975">
            <v>1865.65</v>
          </cell>
          <cell r="M975">
            <v>47387.51</v>
          </cell>
        </row>
        <row r="976">
          <cell r="B976" t="str">
            <v>Placa Base en Concreto e=15 Cms</v>
          </cell>
          <cell r="C976" t="str">
            <v>M²</v>
          </cell>
          <cell r="D976">
            <v>71081.899999999994</v>
          </cell>
          <cell r="E976">
            <v>55970</v>
          </cell>
          <cell r="F976">
            <v>0</v>
          </cell>
          <cell r="G976">
            <v>55970</v>
          </cell>
          <cell r="H976">
            <v>10634.3</v>
          </cell>
          <cell r="I976">
            <v>66604.3</v>
          </cell>
          <cell r="J976">
            <v>559.70000000000005</v>
          </cell>
          <cell r="K976">
            <v>1119.4000000000001</v>
          </cell>
          <cell r="L976">
            <v>2798.5</v>
          </cell>
          <cell r="M976">
            <v>71081.899999999994</v>
          </cell>
        </row>
        <row r="977">
          <cell r="B977" t="str">
            <v>Placa metálica remachada</v>
          </cell>
          <cell r="C977" t="str">
            <v>Un.</v>
          </cell>
          <cell r="D977">
            <v>1094.8275862068965</v>
          </cell>
          <cell r="E977">
            <v>862.06896551724139</v>
          </cell>
          <cell r="F977">
            <v>0</v>
          </cell>
          <cell r="G977">
            <v>862.06896551724139</v>
          </cell>
          <cell r="H977">
            <v>163.79310344827587</v>
          </cell>
          <cell r="I977">
            <v>1025.8620689655172</v>
          </cell>
          <cell r="J977">
            <v>8.6206896551724146</v>
          </cell>
          <cell r="K977">
            <v>17.241379310344829</v>
          </cell>
          <cell r="L977">
            <v>43.103448275862071</v>
          </cell>
          <cell r="M977">
            <v>1094.8275862068965</v>
          </cell>
        </row>
        <row r="978">
          <cell r="B978" t="str">
            <v xml:space="preserve">Plafon de Loza con Tornillos  </v>
          </cell>
          <cell r="C978" t="str">
            <v>Un.</v>
          </cell>
          <cell r="D978">
            <v>1498.6</v>
          </cell>
          <cell r="E978">
            <v>1180</v>
          </cell>
          <cell r="F978">
            <v>0</v>
          </cell>
          <cell r="G978">
            <v>1180</v>
          </cell>
          <cell r="H978">
            <v>224.2</v>
          </cell>
          <cell r="I978">
            <v>1404.2</v>
          </cell>
          <cell r="J978">
            <v>11.8</v>
          </cell>
          <cell r="K978">
            <v>23.6</v>
          </cell>
          <cell r="L978">
            <v>59</v>
          </cell>
          <cell r="M978">
            <v>1498.6</v>
          </cell>
        </row>
        <row r="979">
          <cell r="B979" t="str">
            <v>Planta Electrica de 500 KVA Prime - 220 Voltios</v>
          </cell>
          <cell r="C979" t="str">
            <v>Un.</v>
          </cell>
          <cell r="D979">
            <v>240970760.50420174</v>
          </cell>
          <cell r="E979">
            <v>189740756.30252105</v>
          </cell>
          <cell r="F979">
            <v>0</v>
          </cell>
          <cell r="G979">
            <v>189740756.30252105</v>
          </cell>
          <cell r="H979">
            <v>36050743.697479002</v>
          </cell>
          <cell r="I979">
            <v>225791500.00000006</v>
          </cell>
          <cell r="J979">
            <v>1897407.5630252105</v>
          </cell>
          <cell r="K979">
            <v>3794815.126050421</v>
          </cell>
          <cell r="L979">
            <v>9487037.8151260521</v>
          </cell>
          <cell r="M979">
            <v>240970760.50420174</v>
          </cell>
        </row>
        <row r="980">
          <cell r="B980" t="str">
            <v>Plus Botton 30 Amp.</v>
          </cell>
          <cell r="C980" t="str">
            <v>Un.</v>
          </cell>
          <cell r="D980">
            <v>7302.5</v>
          </cell>
          <cell r="E980">
            <v>5750</v>
          </cell>
          <cell r="F980">
            <v>0</v>
          </cell>
          <cell r="G980">
            <v>5750</v>
          </cell>
          <cell r="H980">
            <v>1092.5</v>
          </cell>
          <cell r="I980">
            <v>6842.5</v>
          </cell>
          <cell r="J980">
            <v>57.5</v>
          </cell>
          <cell r="K980">
            <v>115</v>
          </cell>
          <cell r="L980">
            <v>287.5</v>
          </cell>
          <cell r="M980">
            <v>7302.5</v>
          </cell>
        </row>
        <row r="981">
          <cell r="B981" t="str">
            <v xml:space="preserve">Poste de Concreto de 10 Mts - 1050 Kg </v>
          </cell>
          <cell r="C981" t="str">
            <v>Un.</v>
          </cell>
          <cell r="D981">
            <v>618998</v>
          </cell>
          <cell r="E981">
            <v>487400</v>
          </cell>
          <cell r="F981">
            <v>0</v>
          </cell>
          <cell r="G981">
            <v>487400</v>
          </cell>
          <cell r="H981">
            <v>92606</v>
          </cell>
          <cell r="I981">
            <v>580006</v>
          </cell>
          <cell r="J981">
            <v>4874</v>
          </cell>
          <cell r="K981">
            <v>9748</v>
          </cell>
          <cell r="L981">
            <v>24370</v>
          </cell>
          <cell r="M981">
            <v>618998</v>
          </cell>
        </row>
        <row r="982">
          <cell r="B982" t="str">
            <v xml:space="preserve">Poste de Concreto de 10 Mts - 510 Kg </v>
          </cell>
          <cell r="C982" t="str">
            <v>Un.</v>
          </cell>
          <cell r="D982">
            <v>458216</v>
          </cell>
          <cell r="E982">
            <v>360800</v>
          </cell>
          <cell r="F982">
            <v>0</v>
          </cell>
          <cell r="G982">
            <v>360800</v>
          </cell>
          <cell r="H982">
            <v>68552</v>
          </cell>
          <cell r="I982">
            <v>429352</v>
          </cell>
          <cell r="J982">
            <v>3608</v>
          </cell>
          <cell r="K982">
            <v>7216</v>
          </cell>
          <cell r="L982">
            <v>18040</v>
          </cell>
          <cell r="M982">
            <v>458216</v>
          </cell>
        </row>
        <row r="983">
          <cell r="B983" t="str">
            <v xml:space="preserve">Poste de Concreto de 10 Mts - 750 Kg </v>
          </cell>
          <cell r="C983" t="str">
            <v>Un.</v>
          </cell>
          <cell r="D983">
            <v>546608</v>
          </cell>
          <cell r="E983">
            <v>430400</v>
          </cell>
          <cell r="F983">
            <v>0</v>
          </cell>
          <cell r="G983">
            <v>430400</v>
          </cell>
          <cell r="H983">
            <v>81776</v>
          </cell>
          <cell r="I983">
            <v>512176</v>
          </cell>
          <cell r="J983">
            <v>4304</v>
          </cell>
          <cell r="K983">
            <v>8608</v>
          </cell>
          <cell r="L983">
            <v>21520</v>
          </cell>
          <cell r="M983">
            <v>546608</v>
          </cell>
        </row>
        <row r="984">
          <cell r="B984" t="str">
            <v xml:space="preserve">Poste de Concreto de 12 Mts - 1050 Kg </v>
          </cell>
          <cell r="C984" t="str">
            <v>Un.</v>
          </cell>
          <cell r="D984">
            <v>1663115.8</v>
          </cell>
          <cell r="E984">
            <v>1309540</v>
          </cell>
          <cell r="F984">
            <v>0</v>
          </cell>
          <cell r="G984">
            <v>1309540</v>
          </cell>
          <cell r="H984">
            <v>248812.6</v>
          </cell>
          <cell r="I984">
            <v>1558352.6</v>
          </cell>
          <cell r="J984">
            <v>13095.4</v>
          </cell>
          <cell r="K984">
            <v>26190.799999999999</v>
          </cell>
          <cell r="L984">
            <v>65477</v>
          </cell>
          <cell r="M984">
            <v>1663115.8</v>
          </cell>
        </row>
        <row r="985">
          <cell r="B985" t="str">
            <v xml:space="preserve">Poste de Concreto de 12 Mts - 510 Kg </v>
          </cell>
          <cell r="C985" t="str">
            <v>Un.</v>
          </cell>
          <cell r="D985">
            <v>609600</v>
          </cell>
          <cell r="E985">
            <v>480000</v>
          </cell>
          <cell r="F985">
            <v>0</v>
          </cell>
          <cell r="G985">
            <v>480000</v>
          </cell>
          <cell r="H985">
            <v>91200</v>
          </cell>
          <cell r="I985">
            <v>571200</v>
          </cell>
          <cell r="J985">
            <v>4800</v>
          </cell>
          <cell r="K985">
            <v>9600</v>
          </cell>
          <cell r="L985">
            <v>24000</v>
          </cell>
          <cell r="M985">
            <v>609600</v>
          </cell>
        </row>
        <row r="986">
          <cell r="B986" t="str">
            <v xml:space="preserve">Poste de Concreto de 12 Mts - 750 Kg </v>
          </cell>
          <cell r="C986" t="str">
            <v>Un.</v>
          </cell>
          <cell r="D986">
            <v>1300403.8</v>
          </cell>
          <cell r="E986">
            <v>1023940</v>
          </cell>
          <cell r="F986">
            <v>0</v>
          </cell>
          <cell r="G986">
            <v>1023940</v>
          </cell>
          <cell r="H986">
            <v>194548.6</v>
          </cell>
          <cell r="I986">
            <v>1218488.6000000001</v>
          </cell>
          <cell r="J986">
            <v>10239.4</v>
          </cell>
          <cell r="K986">
            <v>20478.8</v>
          </cell>
          <cell r="L986">
            <v>51197</v>
          </cell>
          <cell r="M986">
            <v>1300403.8</v>
          </cell>
        </row>
        <row r="987">
          <cell r="B987" t="str">
            <v xml:space="preserve">Poste de Concreto de 14 Mts - 1050 Kg </v>
          </cell>
          <cell r="C987" t="str">
            <v>Un.</v>
          </cell>
          <cell r="D987">
            <v>1302194.5</v>
          </cell>
          <cell r="E987">
            <v>1025350</v>
          </cell>
          <cell r="F987">
            <v>0</v>
          </cell>
          <cell r="G987">
            <v>1025350</v>
          </cell>
          <cell r="H987">
            <v>194816.5</v>
          </cell>
          <cell r="I987">
            <v>1220166.5</v>
          </cell>
          <cell r="J987">
            <v>10253.5</v>
          </cell>
          <cell r="K987">
            <v>20507</v>
          </cell>
          <cell r="L987">
            <v>51267.5</v>
          </cell>
          <cell r="M987">
            <v>1302194.5</v>
          </cell>
        </row>
        <row r="988">
          <cell r="B988" t="str">
            <v xml:space="preserve">Poste de Concreto de 14 Mts - 750 Kg </v>
          </cell>
          <cell r="C988" t="str">
            <v>Un.</v>
          </cell>
          <cell r="D988">
            <v>1377442</v>
          </cell>
          <cell r="E988">
            <v>1084600</v>
          </cell>
          <cell r="F988">
            <v>0</v>
          </cell>
          <cell r="G988">
            <v>1084600</v>
          </cell>
          <cell r="H988">
            <v>206074</v>
          </cell>
          <cell r="I988">
            <v>1290674</v>
          </cell>
          <cell r="J988">
            <v>10846</v>
          </cell>
          <cell r="K988">
            <v>21692</v>
          </cell>
          <cell r="L988">
            <v>54230</v>
          </cell>
          <cell r="M988">
            <v>1377442</v>
          </cell>
        </row>
        <row r="989">
          <cell r="B989" t="str">
            <v xml:space="preserve">Poste de Concreto de 8 Mts - 1050 Kg </v>
          </cell>
          <cell r="C989" t="str">
            <v>Un.</v>
          </cell>
          <cell r="D989">
            <v>498411.5</v>
          </cell>
          <cell r="E989">
            <v>392450</v>
          </cell>
          <cell r="F989">
            <v>0</v>
          </cell>
          <cell r="G989">
            <v>392450</v>
          </cell>
          <cell r="H989">
            <v>74565.5</v>
          </cell>
          <cell r="I989">
            <v>467015.5</v>
          </cell>
          <cell r="J989">
            <v>3924.5</v>
          </cell>
          <cell r="K989">
            <v>7849</v>
          </cell>
          <cell r="L989">
            <v>19622.5</v>
          </cell>
          <cell r="M989">
            <v>498411.5</v>
          </cell>
        </row>
        <row r="990">
          <cell r="B990" t="str">
            <v xml:space="preserve">Poste de Concreto de 8 Mts - 510 Kg </v>
          </cell>
          <cell r="C990" t="str">
            <v>Un.</v>
          </cell>
          <cell r="D990">
            <v>305498.5</v>
          </cell>
          <cell r="E990">
            <v>240550</v>
          </cell>
          <cell r="F990">
            <v>0</v>
          </cell>
          <cell r="G990">
            <v>240550</v>
          </cell>
          <cell r="H990">
            <v>45704.5</v>
          </cell>
          <cell r="I990">
            <v>286254.5</v>
          </cell>
          <cell r="J990">
            <v>2405.5</v>
          </cell>
          <cell r="K990">
            <v>4811</v>
          </cell>
          <cell r="L990">
            <v>12027.5</v>
          </cell>
          <cell r="M990">
            <v>305498.5</v>
          </cell>
        </row>
        <row r="991">
          <cell r="B991" t="str">
            <v xml:space="preserve">Poste de Concreto de 8 Mts - 750 Kg </v>
          </cell>
          <cell r="C991" t="str">
            <v>Un.</v>
          </cell>
          <cell r="D991">
            <v>438912</v>
          </cell>
          <cell r="E991">
            <v>345600</v>
          </cell>
          <cell r="F991">
            <v>0</v>
          </cell>
          <cell r="G991">
            <v>345600</v>
          </cell>
          <cell r="H991">
            <v>65664</v>
          </cell>
          <cell r="I991">
            <v>411264</v>
          </cell>
          <cell r="J991">
            <v>3456</v>
          </cell>
          <cell r="K991">
            <v>6912</v>
          </cell>
          <cell r="L991">
            <v>17280</v>
          </cell>
          <cell r="M991">
            <v>438912</v>
          </cell>
        </row>
        <row r="992">
          <cell r="B992" t="str">
            <v xml:space="preserve">Poste de Concreto de 9 Mts - 1050 Kg </v>
          </cell>
          <cell r="C992" t="str">
            <v>Un.</v>
          </cell>
          <cell r="D992">
            <v>606618.04</v>
          </cell>
          <cell r="E992">
            <v>477652</v>
          </cell>
          <cell r="F992">
            <v>0</v>
          </cell>
          <cell r="G992">
            <v>477652</v>
          </cell>
          <cell r="H992">
            <v>90753.88</v>
          </cell>
          <cell r="I992">
            <v>568405.88</v>
          </cell>
          <cell r="J992">
            <v>4776.5200000000004</v>
          </cell>
          <cell r="K992">
            <v>9553.0400000000009</v>
          </cell>
          <cell r="L992">
            <v>23882.600000000002</v>
          </cell>
          <cell r="M992">
            <v>606618.04</v>
          </cell>
        </row>
        <row r="993">
          <cell r="B993" t="str">
            <v xml:space="preserve">Poste de Concreto de 9 Mts - 510 Kg </v>
          </cell>
          <cell r="C993" t="str">
            <v>Un.</v>
          </cell>
          <cell r="D993">
            <v>449051.68000000005</v>
          </cell>
          <cell r="E993">
            <v>353584</v>
          </cell>
          <cell r="F993">
            <v>0</v>
          </cell>
          <cell r="G993">
            <v>353584</v>
          </cell>
          <cell r="H993">
            <v>67180.960000000006</v>
          </cell>
          <cell r="I993">
            <v>420764.96</v>
          </cell>
          <cell r="J993">
            <v>3535.84</v>
          </cell>
          <cell r="K993">
            <v>7071.68</v>
          </cell>
          <cell r="L993">
            <v>17679.2</v>
          </cell>
          <cell r="M993">
            <v>449051.68000000005</v>
          </cell>
        </row>
        <row r="994">
          <cell r="B994" t="str">
            <v xml:space="preserve">Poste de Concreto de 9 Mts - 750 Kg </v>
          </cell>
          <cell r="C994" t="str">
            <v>Un.</v>
          </cell>
          <cell r="D994">
            <v>535675.84</v>
          </cell>
          <cell r="E994">
            <v>421792</v>
          </cell>
          <cell r="F994">
            <v>0</v>
          </cell>
          <cell r="G994">
            <v>421792</v>
          </cell>
          <cell r="H994">
            <v>80140.479999999996</v>
          </cell>
          <cell r="I994">
            <v>501932.48</v>
          </cell>
          <cell r="J994">
            <v>4217.92</v>
          </cell>
          <cell r="K994">
            <v>8435.84</v>
          </cell>
          <cell r="L994">
            <v>21089.600000000002</v>
          </cell>
          <cell r="M994">
            <v>535675.84</v>
          </cell>
        </row>
        <row r="995">
          <cell r="B995" t="str">
            <v>Poste de Concreto de 9 Mts 750 Kg.</v>
          </cell>
          <cell r="C995" t="str">
            <v>Un.</v>
          </cell>
          <cell r="D995">
            <v>1206500</v>
          </cell>
          <cell r="E995">
            <v>950000</v>
          </cell>
          <cell r="F995">
            <v>0</v>
          </cell>
          <cell r="G995">
            <v>950000</v>
          </cell>
          <cell r="H995">
            <v>180500</v>
          </cell>
          <cell r="I995">
            <v>1130500</v>
          </cell>
          <cell r="J995">
            <v>9500</v>
          </cell>
          <cell r="K995">
            <v>19000</v>
          </cell>
          <cell r="L995">
            <v>47500</v>
          </cell>
          <cell r="M995">
            <v>1206500</v>
          </cell>
        </row>
        <row r="996">
          <cell r="B996" t="str">
            <v>Poste metalico de  5m tipo ALUMBRADO PUBLICO - Brazo Doble.</v>
          </cell>
          <cell r="C996" t="str">
            <v>Un.</v>
          </cell>
          <cell r="D996">
            <v>1106805</v>
          </cell>
          <cell r="E996">
            <v>871500</v>
          </cell>
          <cell r="F996">
            <v>0</v>
          </cell>
          <cell r="G996">
            <v>871500</v>
          </cell>
          <cell r="H996">
            <v>165585</v>
          </cell>
          <cell r="I996">
            <v>1037085</v>
          </cell>
          <cell r="J996">
            <v>8715</v>
          </cell>
          <cell r="K996">
            <v>17430</v>
          </cell>
          <cell r="L996">
            <v>43575</v>
          </cell>
          <cell r="M996">
            <v>1106805</v>
          </cell>
        </row>
        <row r="997">
          <cell r="B997" t="str">
            <v>Poste metalico de  5m tipo ALUMBRADO PUBLICO - Brazo Sencillo.</v>
          </cell>
          <cell r="C997" t="str">
            <v>Un.</v>
          </cell>
          <cell r="D997">
            <v>933450</v>
          </cell>
          <cell r="E997">
            <v>735000</v>
          </cell>
          <cell r="F997">
            <v>0</v>
          </cell>
          <cell r="G997">
            <v>735000</v>
          </cell>
          <cell r="H997">
            <v>139650</v>
          </cell>
          <cell r="I997">
            <v>874650</v>
          </cell>
          <cell r="J997">
            <v>7350</v>
          </cell>
          <cell r="K997">
            <v>14700</v>
          </cell>
          <cell r="L997">
            <v>36750</v>
          </cell>
          <cell r="M997">
            <v>933450</v>
          </cell>
        </row>
        <row r="998">
          <cell r="B998" t="str">
            <v xml:space="preserve">Poste Metalico para Reflector en 2" x 6 Mts </v>
          </cell>
          <cell r="C998" t="str">
            <v>Un.</v>
          </cell>
          <cell r="D998">
            <v>283028.39</v>
          </cell>
          <cell r="E998">
            <v>222857</v>
          </cell>
          <cell r="F998">
            <v>0</v>
          </cell>
          <cell r="G998">
            <v>222857</v>
          </cell>
          <cell r="H998">
            <v>42342.83</v>
          </cell>
          <cell r="I998">
            <v>265199.83</v>
          </cell>
          <cell r="J998">
            <v>2228.5700000000002</v>
          </cell>
          <cell r="K998">
            <v>4457.1400000000003</v>
          </cell>
          <cell r="L998">
            <v>11142.85</v>
          </cell>
          <cell r="M998">
            <v>283028.39</v>
          </cell>
        </row>
        <row r="999">
          <cell r="B999" t="str">
            <v>Prensacable Metálico 13 a 18  Mm - IP 68</v>
          </cell>
          <cell r="C999" t="str">
            <v>Un.</v>
          </cell>
          <cell r="D999">
            <v>16510</v>
          </cell>
          <cell r="E999">
            <v>13000</v>
          </cell>
          <cell r="F999">
            <v>0</v>
          </cell>
          <cell r="G999">
            <v>13000</v>
          </cell>
          <cell r="H999">
            <v>2470</v>
          </cell>
          <cell r="I999">
            <v>15470</v>
          </cell>
          <cell r="J999">
            <v>130</v>
          </cell>
          <cell r="K999">
            <v>260</v>
          </cell>
          <cell r="L999">
            <v>650</v>
          </cell>
          <cell r="M999">
            <v>16510</v>
          </cell>
        </row>
        <row r="1000">
          <cell r="B1000" t="str">
            <v>Prensacable Metálico 18 a 25 Mm - IP 68</v>
          </cell>
          <cell r="C1000" t="str">
            <v>Un.</v>
          </cell>
          <cell r="D1000">
            <v>25400</v>
          </cell>
          <cell r="E1000">
            <v>20000</v>
          </cell>
          <cell r="F1000">
            <v>0</v>
          </cell>
          <cell r="G1000">
            <v>20000</v>
          </cell>
          <cell r="H1000">
            <v>3800</v>
          </cell>
          <cell r="I1000">
            <v>23800</v>
          </cell>
          <cell r="J1000">
            <v>200</v>
          </cell>
          <cell r="K1000">
            <v>400</v>
          </cell>
          <cell r="L1000">
            <v>1000</v>
          </cell>
          <cell r="M1000">
            <v>25400</v>
          </cell>
        </row>
        <row r="1001">
          <cell r="B1001" t="str">
            <v>Prensacable Metálico 5 a 10 Mm - IP 68</v>
          </cell>
          <cell r="C1001" t="str">
            <v>Un.</v>
          </cell>
          <cell r="D1001">
            <v>7620</v>
          </cell>
          <cell r="E1001">
            <v>6000</v>
          </cell>
          <cell r="F1001">
            <v>0</v>
          </cell>
          <cell r="G1001">
            <v>6000</v>
          </cell>
          <cell r="H1001">
            <v>1140</v>
          </cell>
          <cell r="I1001">
            <v>7140</v>
          </cell>
          <cell r="J1001">
            <v>60</v>
          </cell>
          <cell r="K1001">
            <v>120</v>
          </cell>
          <cell r="L1001">
            <v>300</v>
          </cell>
          <cell r="M1001">
            <v>7620</v>
          </cell>
        </row>
        <row r="1002">
          <cell r="B1002" t="str">
            <v>Prensacable Metálico 6 a 12 Mm - IP 68</v>
          </cell>
          <cell r="C1002" t="str">
            <v>Un.</v>
          </cell>
          <cell r="D1002">
            <v>8255</v>
          </cell>
          <cell r="E1002">
            <v>6500</v>
          </cell>
          <cell r="F1002">
            <v>0</v>
          </cell>
          <cell r="G1002">
            <v>6500</v>
          </cell>
          <cell r="H1002">
            <v>1235</v>
          </cell>
          <cell r="I1002">
            <v>7735</v>
          </cell>
          <cell r="J1002">
            <v>65</v>
          </cell>
          <cell r="K1002">
            <v>130</v>
          </cell>
          <cell r="L1002">
            <v>325</v>
          </cell>
          <cell r="M1002">
            <v>8255</v>
          </cell>
        </row>
        <row r="1003">
          <cell r="B1003" t="str">
            <v>Prensacable Metalico NPT 1/2" - 6 a 12 Mm - IP 68</v>
          </cell>
          <cell r="C1003" t="str">
            <v>Un.</v>
          </cell>
          <cell r="D1003">
            <v>12700</v>
          </cell>
          <cell r="E1003">
            <v>10000</v>
          </cell>
          <cell r="F1003">
            <v>0</v>
          </cell>
          <cell r="G1003">
            <v>10000</v>
          </cell>
          <cell r="H1003">
            <v>1900</v>
          </cell>
          <cell r="I1003">
            <v>11900</v>
          </cell>
          <cell r="J1003">
            <v>100</v>
          </cell>
          <cell r="K1003">
            <v>200</v>
          </cell>
          <cell r="L1003">
            <v>500</v>
          </cell>
          <cell r="M1003">
            <v>12700</v>
          </cell>
        </row>
        <row r="1004">
          <cell r="B1004" t="str">
            <v>Prensacable Metalico NPT 3/4 - 13 a 18 Mm - IP 68</v>
          </cell>
          <cell r="C1004" t="str">
            <v>Un.</v>
          </cell>
          <cell r="D1004">
            <v>21590</v>
          </cell>
          <cell r="E1004">
            <v>17000</v>
          </cell>
          <cell r="F1004">
            <v>0</v>
          </cell>
          <cell r="G1004">
            <v>17000</v>
          </cell>
          <cell r="H1004">
            <v>3230</v>
          </cell>
          <cell r="I1004">
            <v>20230</v>
          </cell>
          <cell r="J1004">
            <v>170</v>
          </cell>
          <cell r="K1004">
            <v>340</v>
          </cell>
          <cell r="L1004">
            <v>850</v>
          </cell>
          <cell r="M1004">
            <v>21590</v>
          </cell>
        </row>
        <row r="1005">
          <cell r="B1005" t="str">
            <v xml:space="preserve">Prensacable Metalico NPT 3/8" - 4 a 8 Mm - IP68 </v>
          </cell>
          <cell r="C1005" t="str">
            <v>Un.</v>
          </cell>
          <cell r="D1005">
            <v>8890</v>
          </cell>
          <cell r="E1005">
            <v>7000</v>
          </cell>
          <cell r="F1005">
            <v>0</v>
          </cell>
          <cell r="G1005">
            <v>7000</v>
          </cell>
          <cell r="H1005">
            <v>1330</v>
          </cell>
          <cell r="I1005">
            <v>8330</v>
          </cell>
          <cell r="J1005">
            <v>70</v>
          </cell>
          <cell r="K1005">
            <v>140</v>
          </cell>
          <cell r="L1005">
            <v>350</v>
          </cell>
          <cell r="M1005">
            <v>8890</v>
          </cell>
        </row>
        <row r="1006">
          <cell r="B1006" t="str">
            <v xml:space="preserve">Prensacable Plastico 13 Mm - 6 a 12 Mm </v>
          </cell>
          <cell r="C1006" t="str">
            <v>Un.</v>
          </cell>
          <cell r="D1006">
            <v>635</v>
          </cell>
          <cell r="E1006">
            <v>500</v>
          </cell>
          <cell r="F1006">
            <v>0</v>
          </cell>
          <cell r="G1006">
            <v>500</v>
          </cell>
          <cell r="H1006">
            <v>95</v>
          </cell>
          <cell r="I1006">
            <v>595</v>
          </cell>
          <cell r="J1006">
            <v>5</v>
          </cell>
          <cell r="K1006">
            <v>10</v>
          </cell>
          <cell r="L1006">
            <v>25</v>
          </cell>
          <cell r="M1006">
            <v>635</v>
          </cell>
        </row>
        <row r="1007">
          <cell r="B1007" t="str">
            <v>Prensacable Plastico 21 Mm - 13 a 18 Mm</v>
          </cell>
          <cell r="C1007" t="str">
            <v>Un.</v>
          </cell>
          <cell r="D1007">
            <v>1270</v>
          </cell>
          <cell r="E1007">
            <v>1000</v>
          </cell>
          <cell r="F1007">
            <v>0</v>
          </cell>
          <cell r="G1007">
            <v>1000</v>
          </cell>
          <cell r="H1007">
            <v>190</v>
          </cell>
          <cell r="I1007">
            <v>1190</v>
          </cell>
          <cell r="J1007">
            <v>10</v>
          </cell>
          <cell r="K1007">
            <v>20</v>
          </cell>
          <cell r="L1007">
            <v>50</v>
          </cell>
          <cell r="M1007">
            <v>1270</v>
          </cell>
        </row>
        <row r="1008">
          <cell r="B1008" t="str">
            <v>Prensacable Plastico 29 Mm - 18 a 25 Mm</v>
          </cell>
          <cell r="C1008" t="str">
            <v>Un.</v>
          </cell>
          <cell r="D1008">
            <v>2159</v>
          </cell>
          <cell r="E1008">
            <v>1700</v>
          </cell>
          <cell r="F1008">
            <v>0</v>
          </cell>
          <cell r="G1008">
            <v>1700</v>
          </cell>
          <cell r="H1008">
            <v>323</v>
          </cell>
          <cell r="I1008">
            <v>2023</v>
          </cell>
          <cell r="J1008">
            <v>17</v>
          </cell>
          <cell r="K1008">
            <v>34</v>
          </cell>
          <cell r="L1008">
            <v>85</v>
          </cell>
          <cell r="M1008">
            <v>2159</v>
          </cell>
        </row>
        <row r="1009">
          <cell r="B1009" t="str">
            <v>Prensacable Plastico 36 Mm - 22 a 32 Mm</v>
          </cell>
          <cell r="C1009" t="str">
            <v>Un.</v>
          </cell>
          <cell r="D1009">
            <v>5842</v>
          </cell>
          <cell r="E1009">
            <v>4600</v>
          </cell>
          <cell r="F1009">
            <v>0</v>
          </cell>
          <cell r="G1009">
            <v>4600</v>
          </cell>
          <cell r="H1009">
            <v>874</v>
          </cell>
          <cell r="I1009">
            <v>5474</v>
          </cell>
          <cell r="J1009">
            <v>46</v>
          </cell>
          <cell r="K1009">
            <v>92</v>
          </cell>
          <cell r="L1009">
            <v>230</v>
          </cell>
          <cell r="M1009">
            <v>5842</v>
          </cell>
        </row>
        <row r="1010">
          <cell r="B1010" t="str">
            <v xml:space="preserve">Prensacable Plastico 9 Mm - 4 a 8 Mm   </v>
          </cell>
          <cell r="C1010" t="str">
            <v>Un.</v>
          </cell>
          <cell r="D1010">
            <v>444.5</v>
          </cell>
          <cell r="E1010">
            <v>350</v>
          </cell>
          <cell r="F1010">
            <v>0</v>
          </cell>
          <cell r="G1010">
            <v>350</v>
          </cell>
          <cell r="H1010">
            <v>66.5</v>
          </cell>
          <cell r="I1010">
            <v>416.5</v>
          </cell>
          <cell r="J1010">
            <v>3.5</v>
          </cell>
          <cell r="K1010">
            <v>7</v>
          </cell>
          <cell r="L1010">
            <v>17.5</v>
          </cell>
          <cell r="M1010">
            <v>444.5</v>
          </cell>
        </row>
        <row r="1011">
          <cell r="B1011" t="str">
            <v>Programador Horario -  Schneider</v>
          </cell>
          <cell r="C1011" t="str">
            <v>Un.</v>
          </cell>
          <cell r="D1011">
            <v>188473.08000000002</v>
          </cell>
          <cell r="E1011">
            <v>148404</v>
          </cell>
          <cell r="F1011">
            <v>0</v>
          </cell>
          <cell r="G1011">
            <v>148404</v>
          </cell>
          <cell r="H1011">
            <v>28196.760000000002</v>
          </cell>
          <cell r="I1011">
            <v>176600.76</v>
          </cell>
          <cell r="J1011">
            <v>1484.04</v>
          </cell>
          <cell r="K1011">
            <v>2968.08</v>
          </cell>
          <cell r="L1011">
            <v>7420.2000000000007</v>
          </cell>
          <cell r="M1011">
            <v>188473.08000000002</v>
          </cell>
        </row>
        <row r="1012">
          <cell r="B1012" t="str">
            <v>Programador Monofilar a 220 Vol</v>
          </cell>
          <cell r="C1012" t="str">
            <v>Un.</v>
          </cell>
          <cell r="D1012">
            <v>110490</v>
          </cell>
          <cell r="E1012">
            <v>87000</v>
          </cell>
          <cell r="F1012">
            <v>0</v>
          </cell>
          <cell r="G1012">
            <v>87000</v>
          </cell>
          <cell r="H1012">
            <v>16530</v>
          </cell>
          <cell r="I1012">
            <v>103530</v>
          </cell>
          <cell r="J1012">
            <v>870</v>
          </cell>
          <cell r="K1012">
            <v>1740</v>
          </cell>
          <cell r="L1012">
            <v>4350</v>
          </cell>
          <cell r="M1012">
            <v>110490</v>
          </cell>
        </row>
        <row r="1013">
          <cell r="B1013" t="str">
            <v>Puesta a tierra según norma ANSI/TIA/EIA607</v>
          </cell>
          <cell r="C1013" t="str">
            <v>Un.</v>
          </cell>
          <cell r="D1013">
            <v>12700</v>
          </cell>
          <cell r="E1013">
            <v>10000</v>
          </cell>
          <cell r="F1013">
            <v>0</v>
          </cell>
          <cell r="G1013">
            <v>10000</v>
          </cell>
          <cell r="H1013">
            <v>1900</v>
          </cell>
          <cell r="I1013">
            <v>11900</v>
          </cell>
          <cell r="J1013">
            <v>100</v>
          </cell>
          <cell r="K1013">
            <v>200</v>
          </cell>
          <cell r="L1013">
            <v>500</v>
          </cell>
          <cell r="M1013">
            <v>12700</v>
          </cell>
        </row>
        <row r="1014">
          <cell r="B1014" t="str">
            <v>Punto de medida semidirecta Exterior 3tc / sin acometida de carga</v>
          </cell>
          <cell r="C1014" t="str">
            <v>Un.</v>
          </cell>
          <cell r="D1014">
            <v>2336800</v>
          </cell>
          <cell r="E1014">
            <v>1840000</v>
          </cell>
          <cell r="F1014">
            <v>0</v>
          </cell>
          <cell r="G1014">
            <v>1840000</v>
          </cell>
          <cell r="H1014">
            <v>349600</v>
          </cell>
          <cell r="I1014">
            <v>2189600</v>
          </cell>
          <cell r="J1014">
            <v>18400</v>
          </cell>
          <cell r="K1014">
            <v>36800</v>
          </cell>
          <cell r="L1014">
            <v>92000</v>
          </cell>
          <cell r="M1014">
            <v>2336800</v>
          </cell>
        </row>
        <row r="1015">
          <cell r="B1015" t="str">
            <v>Rack 30x57.5x45.</v>
          </cell>
          <cell r="C1015" t="str">
            <v>Un.</v>
          </cell>
          <cell r="D1015">
            <v>408076.4</v>
          </cell>
          <cell r="E1015">
            <v>321320</v>
          </cell>
          <cell r="F1015">
            <v>0</v>
          </cell>
          <cell r="G1015">
            <v>321320</v>
          </cell>
          <cell r="H1015">
            <v>61050.8</v>
          </cell>
          <cell r="I1015">
            <v>382370.8</v>
          </cell>
          <cell r="J1015">
            <v>3213.2000000000003</v>
          </cell>
          <cell r="K1015">
            <v>6426.4000000000005</v>
          </cell>
          <cell r="L1015">
            <v>16066</v>
          </cell>
          <cell r="M1015">
            <v>408076.4</v>
          </cell>
        </row>
        <row r="1016">
          <cell r="B1016" t="str">
            <v>Rack de 12 RMS</v>
          </cell>
          <cell r="C1016" t="str">
            <v>Un.</v>
          </cell>
          <cell r="D1016">
            <v>1143000</v>
          </cell>
          <cell r="E1016">
            <v>900000</v>
          </cell>
          <cell r="F1016">
            <v>0</v>
          </cell>
          <cell r="G1016">
            <v>900000</v>
          </cell>
          <cell r="H1016">
            <v>171000</v>
          </cell>
          <cell r="I1016">
            <v>1071000</v>
          </cell>
          <cell r="J1016">
            <v>9000</v>
          </cell>
          <cell r="K1016">
            <v>18000</v>
          </cell>
          <cell r="L1016">
            <v>45000</v>
          </cell>
          <cell r="M1016">
            <v>1143000</v>
          </cell>
        </row>
        <row r="1017">
          <cell r="B1017" t="str">
            <v>Rack de 15 RMS</v>
          </cell>
          <cell r="C1017" t="str">
            <v>Un.</v>
          </cell>
          <cell r="D1017">
            <v>1397000</v>
          </cell>
          <cell r="E1017">
            <v>1100000</v>
          </cell>
          <cell r="F1017">
            <v>0</v>
          </cell>
          <cell r="G1017">
            <v>1100000</v>
          </cell>
          <cell r="H1017">
            <v>209000</v>
          </cell>
          <cell r="I1017">
            <v>1309000</v>
          </cell>
          <cell r="J1017">
            <v>11000</v>
          </cell>
          <cell r="K1017">
            <v>22000</v>
          </cell>
          <cell r="L1017">
            <v>55000</v>
          </cell>
          <cell r="M1017">
            <v>1397000</v>
          </cell>
        </row>
        <row r="1018">
          <cell r="B1018" t="str">
            <v>Reflector RCG Fluorecente 150 W Marca</v>
          </cell>
          <cell r="C1018" t="str">
            <v>Un.</v>
          </cell>
          <cell r="D1018">
            <v>273050</v>
          </cell>
          <cell r="E1018">
            <v>215000</v>
          </cell>
          <cell r="F1018">
            <v>0</v>
          </cell>
          <cell r="G1018">
            <v>215000</v>
          </cell>
          <cell r="H1018">
            <v>40850</v>
          </cell>
          <cell r="I1018">
            <v>255850</v>
          </cell>
          <cell r="J1018">
            <v>2150</v>
          </cell>
          <cell r="K1018">
            <v>4300</v>
          </cell>
          <cell r="L1018">
            <v>10750</v>
          </cell>
          <cell r="M1018">
            <v>273050</v>
          </cell>
        </row>
        <row r="1019">
          <cell r="B1019" t="str">
            <v>Reflector RCG Metal Halide 1000 W Marca</v>
          </cell>
          <cell r="C1019" t="str">
            <v>Un.</v>
          </cell>
          <cell r="D1019">
            <v>886866.4</v>
          </cell>
          <cell r="E1019">
            <v>698320</v>
          </cell>
          <cell r="F1019">
            <v>0</v>
          </cell>
          <cell r="G1019">
            <v>698320</v>
          </cell>
          <cell r="H1019">
            <v>132680.79999999999</v>
          </cell>
          <cell r="I1019">
            <v>831000.8</v>
          </cell>
          <cell r="J1019">
            <v>6983.2</v>
          </cell>
          <cell r="K1019">
            <v>13966.4</v>
          </cell>
          <cell r="L1019">
            <v>34916</v>
          </cell>
          <cell r="M1019">
            <v>886866.4</v>
          </cell>
        </row>
        <row r="1020">
          <cell r="B1020" t="str">
            <v>Reflector RCG Na 400 W  Roy Alpha</v>
          </cell>
          <cell r="C1020" t="str">
            <v>Un.</v>
          </cell>
          <cell r="D1020">
            <v>519435.08</v>
          </cell>
          <cell r="E1020">
            <v>409004</v>
          </cell>
          <cell r="F1020">
            <v>0</v>
          </cell>
          <cell r="G1020">
            <v>409004</v>
          </cell>
          <cell r="H1020">
            <v>77710.759999999995</v>
          </cell>
          <cell r="I1020">
            <v>486714.76</v>
          </cell>
          <cell r="J1020">
            <v>4090.04</v>
          </cell>
          <cell r="K1020">
            <v>8180.08</v>
          </cell>
          <cell r="L1020">
            <v>20450.2</v>
          </cell>
          <cell r="M1020">
            <v>519435.08</v>
          </cell>
        </row>
        <row r="1021">
          <cell r="B1021" t="str">
            <v>Reflector RRA Fluorecente 2 x 65 W Policarbonato</v>
          </cell>
          <cell r="C1021" t="str">
            <v>Un.</v>
          </cell>
          <cell r="D1021">
            <v>132956.29999999999</v>
          </cell>
          <cell r="E1021">
            <v>104690</v>
          </cell>
          <cell r="F1021">
            <v>0</v>
          </cell>
          <cell r="G1021">
            <v>104690</v>
          </cell>
          <cell r="H1021">
            <v>19891.099999999999</v>
          </cell>
          <cell r="I1021">
            <v>124581.1</v>
          </cell>
          <cell r="J1021">
            <v>1046.9000000000001</v>
          </cell>
          <cell r="K1021">
            <v>2093.8000000000002</v>
          </cell>
          <cell r="L1021">
            <v>5234.5</v>
          </cell>
          <cell r="M1021">
            <v>132956.29999999999</v>
          </cell>
        </row>
        <row r="1022">
          <cell r="B1022" t="str">
            <v>Reflector RRA Metal Halide 250 W  Marca</v>
          </cell>
          <cell r="C1022" t="str">
            <v>Un.</v>
          </cell>
          <cell r="D1022">
            <v>385535.17</v>
          </cell>
          <cell r="E1022">
            <v>303571</v>
          </cell>
          <cell r="F1022">
            <v>0</v>
          </cell>
          <cell r="G1022">
            <v>303571</v>
          </cell>
          <cell r="H1022">
            <v>57678.49</v>
          </cell>
          <cell r="I1022">
            <v>361249.49</v>
          </cell>
          <cell r="J1022">
            <v>3035.71</v>
          </cell>
          <cell r="K1022">
            <v>6071.42</v>
          </cell>
          <cell r="L1022">
            <v>15178.550000000001</v>
          </cell>
          <cell r="M1022">
            <v>385535.17</v>
          </cell>
        </row>
        <row r="1023">
          <cell r="B1023" t="str">
            <v>Reflector RRA Metal Halide 400 W  Marca</v>
          </cell>
          <cell r="C1023" t="str">
            <v>Un.</v>
          </cell>
          <cell r="D1023">
            <v>407116.28000000009</v>
          </cell>
          <cell r="E1023">
            <v>320564</v>
          </cell>
          <cell r="F1023">
            <v>0</v>
          </cell>
          <cell r="G1023">
            <v>320564</v>
          </cell>
          <cell r="H1023">
            <v>60907.16</v>
          </cell>
          <cell r="I1023">
            <v>381471.16000000003</v>
          </cell>
          <cell r="J1023">
            <v>3205.64</v>
          </cell>
          <cell r="K1023">
            <v>6411.28</v>
          </cell>
          <cell r="L1023">
            <v>16028.2</v>
          </cell>
          <cell r="M1023">
            <v>407116.28000000009</v>
          </cell>
        </row>
        <row r="1024">
          <cell r="B1024" t="str">
            <v>Regleta simons 25 pares con base y fichos.</v>
          </cell>
          <cell r="C1024" t="str">
            <v>Un.</v>
          </cell>
          <cell r="D1024">
            <v>95250</v>
          </cell>
          <cell r="E1024">
            <v>75000</v>
          </cell>
          <cell r="F1024">
            <v>0</v>
          </cell>
          <cell r="G1024">
            <v>75000</v>
          </cell>
          <cell r="H1024">
            <v>14250</v>
          </cell>
          <cell r="I1024">
            <v>89250</v>
          </cell>
          <cell r="J1024">
            <v>750</v>
          </cell>
          <cell r="K1024">
            <v>1500</v>
          </cell>
          <cell r="L1024">
            <v>3750</v>
          </cell>
          <cell r="M1024">
            <v>95250</v>
          </cell>
        </row>
        <row r="1025">
          <cell r="B1025" t="str">
            <v>Regleta Telefonica De 10 Pares Vaselinada A Presion</v>
          </cell>
          <cell r="C1025" t="str">
            <v>Un.</v>
          </cell>
          <cell r="D1025">
            <v>50800</v>
          </cell>
          <cell r="E1025">
            <v>40000</v>
          </cell>
          <cell r="F1025">
            <v>0</v>
          </cell>
          <cell r="G1025">
            <v>40000</v>
          </cell>
          <cell r="H1025">
            <v>7600</v>
          </cell>
          <cell r="I1025">
            <v>47600</v>
          </cell>
          <cell r="J1025">
            <v>400</v>
          </cell>
          <cell r="K1025">
            <v>800</v>
          </cell>
          <cell r="L1025">
            <v>2000</v>
          </cell>
          <cell r="M1025">
            <v>50800</v>
          </cell>
        </row>
        <row r="1026">
          <cell r="B1026" t="str">
            <v>REJILLA PARA DRENAJE 4"</v>
          </cell>
          <cell r="C1026" t="str">
            <v>Un.</v>
          </cell>
          <cell r="D1026">
            <v>7620</v>
          </cell>
          <cell r="E1026">
            <v>6000</v>
          </cell>
          <cell r="F1026">
            <v>0</v>
          </cell>
          <cell r="G1026">
            <v>6000</v>
          </cell>
          <cell r="H1026">
            <v>1140</v>
          </cell>
          <cell r="I1026">
            <v>7140</v>
          </cell>
          <cell r="J1026">
            <v>60</v>
          </cell>
          <cell r="K1026">
            <v>120</v>
          </cell>
          <cell r="L1026">
            <v>300</v>
          </cell>
          <cell r="M1026">
            <v>7620</v>
          </cell>
        </row>
        <row r="1027">
          <cell r="B1027" t="str">
            <v xml:space="preserve">Rele Controlador de Factor de Potencia de 12 Pasos </v>
          </cell>
          <cell r="C1027" t="str">
            <v>Un.</v>
          </cell>
          <cell r="D1027">
            <v>1744980</v>
          </cell>
          <cell r="E1027">
            <v>1374000</v>
          </cell>
          <cell r="F1027">
            <v>0</v>
          </cell>
          <cell r="G1027">
            <v>1374000</v>
          </cell>
          <cell r="H1027">
            <v>261060</v>
          </cell>
          <cell r="I1027">
            <v>1635060</v>
          </cell>
          <cell r="J1027">
            <v>13740</v>
          </cell>
          <cell r="K1027">
            <v>27480</v>
          </cell>
          <cell r="L1027">
            <v>68700</v>
          </cell>
          <cell r="M1027">
            <v>1744980</v>
          </cell>
        </row>
        <row r="1028">
          <cell r="B1028" t="str">
            <v xml:space="preserve">Rele Controlador de Factor de Potencia de 6 Pasos </v>
          </cell>
          <cell r="C1028" t="str">
            <v>Un.</v>
          </cell>
          <cell r="D1028">
            <v>1427607</v>
          </cell>
          <cell r="E1028">
            <v>1124100</v>
          </cell>
          <cell r="F1028">
            <v>0</v>
          </cell>
          <cell r="G1028">
            <v>1124100</v>
          </cell>
          <cell r="H1028">
            <v>213579</v>
          </cell>
          <cell r="I1028">
            <v>1337679</v>
          </cell>
          <cell r="J1028">
            <v>11241</v>
          </cell>
          <cell r="K1028">
            <v>22482</v>
          </cell>
          <cell r="L1028">
            <v>56205</v>
          </cell>
          <cell r="M1028">
            <v>1427607</v>
          </cell>
        </row>
        <row r="1029">
          <cell r="B1029" t="str">
            <v xml:space="preserve">Rele Termico 12 a 18 Amp  </v>
          </cell>
          <cell r="C1029" t="str">
            <v>Un.</v>
          </cell>
          <cell r="D1029">
            <v>190500</v>
          </cell>
          <cell r="E1029">
            <v>150000</v>
          </cell>
          <cell r="F1029">
            <v>0</v>
          </cell>
          <cell r="G1029">
            <v>150000</v>
          </cell>
          <cell r="H1029">
            <v>28500</v>
          </cell>
          <cell r="I1029">
            <v>178500</v>
          </cell>
          <cell r="J1029">
            <v>1500</v>
          </cell>
          <cell r="K1029">
            <v>3000</v>
          </cell>
          <cell r="L1029">
            <v>7500</v>
          </cell>
          <cell r="M1029">
            <v>190500</v>
          </cell>
        </row>
        <row r="1030">
          <cell r="B1030" t="str">
            <v xml:space="preserve">Rele Termico 7 a 10 Amp  </v>
          </cell>
          <cell r="C1030" t="str">
            <v>Un.</v>
          </cell>
          <cell r="D1030">
            <v>167640</v>
          </cell>
          <cell r="E1030">
            <v>132000</v>
          </cell>
          <cell r="F1030">
            <v>0</v>
          </cell>
          <cell r="G1030">
            <v>132000</v>
          </cell>
          <cell r="H1030">
            <v>25080</v>
          </cell>
          <cell r="I1030">
            <v>157080</v>
          </cell>
          <cell r="J1030">
            <v>1320</v>
          </cell>
          <cell r="K1030">
            <v>2640</v>
          </cell>
          <cell r="L1030">
            <v>6600</v>
          </cell>
          <cell r="M1030">
            <v>167640</v>
          </cell>
        </row>
        <row r="1031">
          <cell r="B1031" t="str">
            <v xml:space="preserve">Relevo de 11 Pines a 220 Vol </v>
          </cell>
          <cell r="C1031" t="str">
            <v>Un.</v>
          </cell>
          <cell r="D1031">
            <v>36113.72</v>
          </cell>
          <cell r="E1031">
            <v>28436</v>
          </cell>
          <cell r="F1031">
            <v>0</v>
          </cell>
          <cell r="G1031">
            <v>28436</v>
          </cell>
          <cell r="H1031">
            <v>5402.84</v>
          </cell>
          <cell r="I1031">
            <v>33838.839999999997</v>
          </cell>
          <cell r="J1031">
            <v>284.36</v>
          </cell>
          <cell r="K1031">
            <v>568.72</v>
          </cell>
          <cell r="L1031">
            <v>1421.8000000000002</v>
          </cell>
          <cell r="M1031">
            <v>36113.72</v>
          </cell>
        </row>
        <row r="1032">
          <cell r="B1032" t="str">
            <v>Relevo de 11 Pines a 220 Vol con Base</v>
          </cell>
          <cell r="C1032" t="str">
            <v>Un.</v>
          </cell>
          <cell r="D1032">
            <v>44343.320000000007</v>
          </cell>
          <cell r="E1032">
            <v>34916</v>
          </cell>
          <cell r="F1032">
            <v>0</v>
          </cell>
          <cell r="G1032">
            <v>34916</v>
          </cell>
          <cell r="H1032">
            <v>6634.04</v>
          </cell>
          <cell r="I1032">
            <v>41550.04</v>
          </cell>
          <cell r="J1032">
            <v>349.16</v>
          </cell>
          <cell r="K1032">
            <v>698.32</v>
          </cell>
          <cell r="L1032">
            <v>1745.8000000000002</v>
          </cell>
          <cell r="M1032">
            <v>44343.320000000007</v>
          </cell>
        </row>
        <row r="1033">
          <cell r="B1033" t="str">
            <v>Resanes de las canchas</v>
          </cell>
          <cell r="C1033" t="str">
            <v>Un.</v>
          </cell>
          <cell r="D1033">
            <v>635</v>
          </cell>
          <cell r="E1033">
            <v>500</v>
          </cell>
          <cell r="F1033">
            <v>0</v>
          </cell>
          <cell r="G1033">
            <v>500</v>
          </cell>
          <cell r="H1033">
            <v>95</v>
          </cell>
          <cell r="I1033">
            <v>595</v>
          </cell>
          <cell r="J1033">
            <v>5</v>
          </cell>
          <cell r="K1033">
            <v>10</v>
          </cell>
          <cell r="L1033">
            <v>25</v>
          </cell>
          <cell r="M1033">
            <v>635</v>
          </cell>
        </row>
        <row r="1034">
          <cell r="B1034" t="str">
            <v>Resistencia Calefactora</v>
          </cell>
          <cell r="C1034" t="str">
            <v>Un.</v>
          </cell>
          <cell r="D1034">
            <v>69850</v>
          </cell>
          <cell r="E1034">
            <v>55000</v>
          </cell>
          <cell r="F1034">
            <v>0</v>
          </cell>
          <cell r="G1034">
            <v>55000</v>
          </cell>
          <cell r="H1034">
            <v>10450</v>
          </cell>
          <cell r="I1034">
            <v>65450</v>
          </cell>
          <cell r="J1034">
            <v>550</v>
          </cell>
          <cell r="K1034">
            <v>1100</v>
          </cell>
          <cell r="L1034">
            <v>2750</v>
          </cell>
          <cell r="M1034">
            <v>69850</v>
          </cell>
        </row>
        <row r="1035">
          <cell r="B1035" t="str">
            <v xml:space="preserve">RETENCION PREFORMADA Z" </v>
          </cell>
          <cell r="C1035" t="str">
            <v>Un.</v>
          </cell>
          <cell r="D1035">
            <v>12700</v>
          </cell>
          <cell r="E1035">
            <v>10000</v>
          </cell>
          <cell r="F1035">
            <v>0</v>
          </cell>
          <cell r="G1035">
            <v>10000</v>
          </cell>
          <cell r="H1035">
            <v>1900</v>
          </cell>
          <cell r="I1035">
            <v>11900</v>
          </cell>
          <cell r="J1035">
            <v>100</v>
          </cell>
          <cell r="K1035">
            <v>200</v>
          </cell>
          <cell r="L1035">
            <v>500</v>
          </cell>
          <cell r="M1035">
            <v>12700</v>
          </cell>
        </row>
        <row r="1036">
          <cell r="B1036" t="str">
            <v xml:space="preserve">Retenedor de Aceite Tipo I para Planta Electrica </v>
          </cell>
          <cell r="C1036" t="str">
            <v>Un.</v>
          </cell>
          <cell r="D1036">
            <v>31750</v>
          </cell>
          <cell r="E1036">
            <v>25000</v>
          </cell>
          <cell r="F1036">
            <v>0</v>
          </cell>
          <cell r="G1036">
            <v>25000</v>
          </cell>
          <cell r="H1036">
            <v>4750</v>
          </cell>
          <cell r="I1036">
            <v>29750</v>
          </cell>
          <cell r="J1036">
            <v>250</v>
          </cell>
          <cell r="K1036">
            <v>500</v>
          </cell>
          <cell r="L1036">
            <v>1250</v>
          </cell>
          <cell r="M1036">
            <v>31750</v>
          </cell>
        </row>
        <row r="1037">
          <cell r="B1037" t="str">
            <v>Retiro sobrantes</v>
          </cell>
          <cell r="C1037" t="str">
            <v>Un.</v>
          </cell>
          <cell r="D1037">
            <v>11495.689655172415</v>
          </cell>
          <cell r="E1037">
            <v>9051.7241379310344</v>
          </cell>
          <cell r="F1037">
            <v>0</v>
          </cell>
          <cell r="G1037">
            <v>9051.7241379310344</v>
          </cell>
          <cell r="H1037">
            <v>1719.8275862068965</v>
          </cell>
          <cell r="I1037">
            <v>10771.551724137931</v>
          </cell>
          <cell r="J1037">
            <v>90.517241379310349</v>
          </cell>
          <cell r="K1037">
            <v>181.0344827586207</v>
          </cell>
          <cell r="L1037">
            <v>452.58620689655174</v>
          </cell>
          <cell r="M1037">
            <v>11495.689655172415</v>
          </cell>
        </row>
        <row r="1038">
          <cell r="B1038" t="str">
            <v>Riel Chanel</v>
          </cell>
          <cell r="C1038" t="str">
            <v>ML</v>
          </cell>
          <cell r="D1038">
            <v>19583.400000000001</v>
          </cell>
          <cell r="E1038">
            <v>15420</v>
          </cell>
          <cell r="F1038">
            <v>0</v>
          </cell>
          <cell r="G1038">
            <v>15420</v>
          </cell>
          <cell r="H1038">
            <v>2929.8</v>
          </cell>
          <cell r="I1038">
            <v>18349.8</v>
          </cell>
          <cell r="J1038">
            <v>154.20000000000002</v>
          </cell>
          <cell r="K1038">
            <v>308.40000000000003</v>
          </cell>
          <cell r="L1038">
            <v>771</v>
          </cell>
          <cell r="M1038">
            <v>19583.400000000001</v>
          </cell>
        </row>
        <row r="1039">
          <cell r="B1039" t="str">
            <v>Riel Omega</v>
          </cell>
          <cell r="C1039" t="str">
            <v>ML</v>
          </cell>
          <cell r="D1039">
            <v>14732</v>
          </cell>
          <cell r="E1039">
            <v>11600</v>
          </cell>
          <cell r="F1039">
            <v>0</v>
          </cell>
          <cell r="G1039">
            <v>11600</v>
          </cell>
          <cell r="H1039">
            <v>2204</v>
          </cell>
          <cell r="I1039">
            <v>13804</v>
          </cell>
          <cell r="J1039">
            <v>116</v>
          </cell>
          <cell r="K1039">
            <v>232</v>
          </cell>
          <cell r="L1039">
            <v>580</v>
          </cell>
          <cell r="M1039">
            <v>14732</v>
          </cell>
        </row>
        <row r="1040">
          <cell r="B1040" t="str">
            <v>Riel Omega x 2 metros.</v>
          </cell>
          <cell r="C1040" t="str">
            <v>Un.</v>
          </cell>
          <cell r="D1040">
            <v>19050</v>
          </cell>
          <cell r="E1040">
            <v>15000</v>
          </cell>
          <cell r="F1040">
            <v>0</v>
          </cell>
          <cell r="G1040">
            <v>15000</v>
          </cell>
          <cell r="H1040">
            <v>2850</v>
          </cell>
          <cell r="I1040">
            <v>17850</v>
          </cell>
          <cell r="J1040">
            <v>150</v>
          </cell>
          <cell r="K1040">
            <v>300</v>
          </cell>
          <cell r="L1040">
            <v>750</v>
          </cell>
          <cell r="M1040">
            <v>19050</v>
          </cell>
        </row>
        <row r="1041">
          <cell r="B1041" t="str">
            <v xml:space="preserve">Roseta Candil de Loza  </v>
          </cell>
          <cell r="C1041" t="str">
            <v>Un.</v>
          </cell>
          <cell r="D1041">
            <v>2941.32</v>
          </cell>
          <cell r="E1041">
            <v>2316</v>
          </cell>
          <cell r="F1041">
            <v>0</v>
          </cell>
          <cell r="G1041">
            <v>2316</v>
          </cell>
          <cell r="H1041">
            <v>440.04</v>
          </cell>
          <cell r="I1041">
            <v>2756.04</v>
          </cell>
          <cell r="J1041">
            <v>23.16</v>
          </cell>
          <cell r="K1041">
            <v>46.32</v>
          </cell>
          <cell r="L1041">
            <v>115.80000000000001</v>
          </cell>
          <cell r="M1041">
            <v>2941.32</v>
          </cell>
        </row>
        <row r="1042">
          <cell r="B1042" t="str">
            <v>Roseta de Loza Mogul</v>
          </cell>
          <cell r="C1042" t="str">
            <v>Un.</v>
          </cell>
          <cell r="D1042">
            <v>4968.24</v>
          </cell>
          <cell r="E1042">
            <v>3912</v>
          </cell>
          <cell r="F1042">
            <v>0</v>
          </cell>
          <cell r="G1042">
            <v>3912</v>
          </cell>
          <cell r="H1042">
            <v>743.28</v>
          </cell>
          <cell r="I1042">
            <v>4655.28</v>
          </cell>
          <cell r="J1042">
            <v>39.119999999999997</v>
          </cell>
          <cell r="K1042">
            <v>78.239999999999995</v>
          </cell>
          <cell r="L1042">
            <v>195.60000000000002</v>
          </cell>
          <cell r="M1042">
            <v>4968.24</v>
          </cell>
        </row>
        <row r="1043">
          <cell r="B1043" t="str">
            <v xml:space="preserve">Seccionalizador Electronico 7.8 hasta 36KV </v>
          </cell>
          <cell r="C1043" t="str">
            <v>Un.</v>
          </cell>
          <cell r="D1043">
            <v>1835150</v>
          </cell>
          <cell r="E1043">
            <v>1445000</v>
          </cell>
          <cell r="F1043">
            <v>0</v>
          </cell>
          <cell r="G1043">
            <v>1445000</v>
          </cell>
          <cell r="H1043">
            <v>274550</v>
          </cell>
          <cell r="I1043">
            <v>1719550</v>
          </cell>
          <cell r="J1043">
            <v>14450</v>
          </cell>
          <cell r="K1043">
            <v>28900</v>
          </cell>
          <cell r="L1043">
            <v>72250</v>
          </cell>
          <cell r="M1043">
            <v>1835150</v>
          </cell>
        </row>
        <row r="1044">
          <cell r="B1044" t="str">
            <v>Selector de 3 Posiciones 100 Amp.</v>
          </cell>
          <cell r="C1044" t="str">
            <v>Un.</v>
          </cell>
          <cell r="D1044">
            <v>479996.5</v>
          </cell>
          <cell r="E1044">
            <v>377950</v>
          </cell>
          <cell r="F1044">
            <v>0</v>
          </cell>
          <cell r="G1044">
            <v>377950</v>
          </cell>
          <cell r="H1044">
            <v>71810.5</v>
          </cell>
          <cell r="I1044">
            <v>449760.5</v>
          </cell>
          <cell r="J1044">
            <v>3779.5</v>
          </cell>
          <cell r="K1044">
            <v>7559</v>
          </cell>
          <cell r="L1044">
            <v>18897.5</v>
          </cell>
          <cell r="M1044">
            <v>479996.5</v>
          </cell>
        </row>
        <row r="1045">
          <cell r="B1045" t="str">
            <v>Selector de 3 Posiciones 100 Amp. CH</v>
          </cell>
          <cell r="C1045" t="str">
            <v>Un.</v>
          </cell>
          <cell r="D1045">
            <v>101818.44</v>
          </cell>
          <cell r="E1045">
            <v>80172</v>
          </cell>
          <cell r="F1045">
            <v>0</v>
          </cell>
          <cell r="G1045">
            <v>80172</v>
          </cell>
          <cell r="H1045">
            <v>15232.68</v>
          </cell>
          <cell r="I1045">
            <v>95404.68</v>
          </cell>
          <cell r="J1045">
            <v>801.72</v>
          </cell>
          <cell r="K1045">
            <v>1603.44</v>
          </cell>
          <cell r="L1045">
            <v>4008.6000000000004</v>
          </cell>
          <cell r="M1045">
            <v>101818.44</v>
          </cell>
        </row>
        <row r="1046">
          <cell r="B1046" t="str">
            <v>Selector de 3 Posiciones 30 Amp. CH</v>
          </cell>
          <cell r="C1046" t="str">
            <v>Un.</v>
          </cell>
          <cell r="D1046">
            <v>49530</v>
          </cell>
          <cell r="E1046">
            <v>39000</v>
          </cell>
          <cell r="F1046">
            <v>0</v>
          </cell>
          <cell r="G1046">
            <v>39000</v>
          </cell>
          <cell r="H1046">
            <v>7410</v>
          </cell>
          <cell r="I1046">
            <v>46410</v>
          </cell>
          <cell r="J1046">
            <v>390</v>
          </cell>
          <cell r="K1046">
            <v>780</v>
          </cell>
          <cell r="L1046">
            <v>1950</v>
          </cell>
          <cell r="M1046">
            <v>49530</v>
          </cell>
        </row>
        <row r="1047">
          <cell r="B1047" t="str">
            <v>Selector de 3 Posiciones 75 Amp.</v>
          </cell>
          <cell r="C1047" t="str">
            <v>Un.</v>
          </cell>
          <cell r="D1047">
            <v>401320</v>
          </cell>
          <cell r="E1047">
            <v>316000</v>
          </cell>
          <cell r="F1047">
            <v>0</v>
          </cell>
          <cell r="G1047">
            <v>316000</v>
          </cell>
          <cell r="H1047">
            <v>60040</v>
          </cell>
          <cell r="I1047">
            <v>376040</v>
          </cell>
          <cell r="J1047">
            <v>3160</v>
          </cell>
          <cell r="K1047">
            <v>6320</v>
          </cell>
          <cell r="L1047">
            <v>15800</v>
          </cell>
          <cell r="M1047">
            <v>401320</v>
          </cell>
        </row>
        <row r="1048">
          <cell r="B1048" t="str">
            <v xml:space="preserve">Selector de Muletilla 2 Posiciones  </v>
          </cell>
          <cell r="C1048" t="str">
            <v>Un.</v>
          </cell>
          <cell r="D1048">
            <v>15240</v>
          </cell>
          <cell r="E1048">
            <v>12000</v>
          </cell>
          <cell r="F1048">
            <v>0</v>
          </cell>
          <cell r="G1048">
            <v>12000</v>
          </cell>
          <cell r="H1048">
            <v>2280</v>
          </cell>
          <cell r="I1048">
            <v>14280</v>
          </cell>
          <cell r="J1048">
            <v>120</v>
          </cell>
          <cell r="K1048">
            <v>240</v>
          </cell>
          <cell r="L1048">
            <v>600</v>
          </cell>
          <cell r="M1048">
            <v>15240</v>
          </cell>
        </row>
        <row r="1049">
          <cell r="B1049" t="str">
            <v xml:space="preserve">Selector de Muletilla 3 Posiciones  </v>
          </cell>
          <cell r="C1049" t="str">
            <v>Un.</v>
          </cell>
          <cell r="D1049">
            <v>26670</v>
          </cell>
          <cell r="E1049">
            <v>21000</v>
          </cell>
          <cell r="F1049">
            <v>0</v>
          </cell>
          <cell r="G1049">
            <v>21000</v>
          </cell>
          <cell r="H1049">
            <v>3990</v>
          </cell>
          <cell r="I1049">
            <v>24990</v>
          </cell>
          <cell r="J1049">
            <v>210</v>
          </cell>
          <cell r="K1049">
            <v>420</v>
          </cell>
          <cell r="L1049">
            <v>1050</v>
          </cell>
          <cell r="M1049">
            <v>26670</v>
          </cell>
        </row>
        <row r="1050">
          <cell r="B1050" t="str">
            <v>Selector Muletilla de dos Pociciones -- Manual o Aut</v>
          </cell>
          <cell r="C1050" t="str">
            <v>Un.</v>
          </cell>
          <cell r="D1050">
            <v>57150</v>
          </cell>
          <cell r="E1050">
            <v>45000</v>
          </cell>
          <cell r="F1050">
            <v>0</v>
          </cell>
          <cell r="G1050">
            <v>45000</v>
          </cell>
          <cell r="H1050">
            <v>8550</v>
          </cell>
          <cell r="I1050">
            <v>53550</v>
          </cell>
          <cell r="J1050">
            <v>450</v>
          </cell>
          <cell r="K1050">
            <v>900</v>
          </cell>
          <cell r="L1050">
            <v>2250</v>
          </cell>
          <cell r="M1050">
            <v>57150</v>
          </cell>
        </row>
        <row r="1051">
          <cell r="B1051" t="str">
            <v>SELLANTE ELÁSTICO</v>
          </cell>
          <cell r="C1051" t="str">
            <v>Un.</v>
          </cell>
          <cell r="D1051">
            <v>2540</v>
          </cell>
          <cell r="E1051">
            <v>2000</v>
          </cell>
          <cell r="F1051">
            <v>0</v>
          </cell>
          <cell r="G1051">
            <v>2000</v>
          </cell>
          <cell r="H1051">
            <v>380</v>
          </cell>
          <cell r="I1051">
            <v>2380</v>
          </cell>
          <cell r="J1051">
            <v>20</v>
          </cell>
          <cell r="K1051">
            <v>40</v>
          </cell>
          <cell r="L1051">
            <v>100</v>
          </cell>
          <cell r="M1051">
            <v>2540</v>
          </cell>
        </row>
        <row r="1052">
          <cell r="B1052" t="str">
            <v xml:space="preserve">Sello Cortafuego Vertical - Horizontal 1 1/2 NPT  </v>
          </cell>
          <cell r="C1052" t="str">
            <v>Un.</v>
          </cell>
          <cell r="D1052">
            <v>63099.95</v>
          </cell>
          <cell r="E1052">
            <v>49685</v>
          </cell>
          <cell r="F1052">
            <v>0</v>
          </cell>
          <cell r="G1052">
            <v>49685</v>
          </cell>
          <cell r="H1052">
            <v>9440.15</v>
          </cell>
          <cell r="I1052">
            <v>59125.15</v>
          </cell>
          <cell r="J1052">
            <v>496.85</v>
          </cell>
          <cell r="K1052">
            <v>993.7</v>
          </cell>
          <cell r="L1052">
            <v>2484.25</v>
          </cell>
          <cell r="M1052">
            <v>63099.95</v>
          </cell>
        </row>
        <row r="1053">
          <cell r="B1053" t="str">
            <v xml:space="preserve">Sello Cortafuego Vertical - Horizontal 1 1/4 NPT  </v>
          </cell>
          <cell r="C1053" t="str">
            <v>Un.</v>
          </cell>
          <cell r="D1053">
            <v>63099.95</v>
          </cell>
          <cell r="E1053">
            <v>49685</v>
          </cell>
          <cell r="F1053">
            <v>0</v>
          </cell>
          <cell r="G1053">
            <v>49685</v>
          </cell>
          <cell r="H1053">
            <v>9440.15</v>
          </cell>
          <cell r="I1053">
            <v>59125.15</v>
          </cell>
          <cell r="J1053">
            <v>496.85</v>
          </cell>
          <cell r="K1053">
            <v>993.7</v>
          </cell>
          <cell r="L1053">
            <v>2484.25</v>
          </cell>
          <cell r="M1053">
            <v>63099.95</v>
          </cell>
        </row>
        <row r="1054">
          <cell r="B1054" t="str">
            <v xml:space="preserve">Sello Cortafuego Vertical - Horizontal 1 NPT  </v>
          </cell>
          <cell r="C1054" t="str">
            <v>Un.</v>
          </cell>
          <cell r="D1054">
            <v>53624.479999999996</v>
          </cell>
          <cell r="E1054">
            <v>42224</v>
          </cell>
          <cell r="F1054">
            <v>0</v>
          </cell>
          <cell r="G1054">
            <v>42224</v>
          </cell>
          <cell r="H1054">
            <v>8022.56</v>
          </cell>
          <cell r="I1054">
            <v>50246.559999999998</v>
          </cell>
          <cell r="J1054">
            <v>422.24</v>
          </cell>
          <cell r="K1054">
            <v>844.48</v>
          </cell>
          <cell r="L1054">
            <v>2111.2000000000003</v>
          </cell>
          <cell r="M1054">
            <v>53624.479999999996</v>
          </cell>
        </row>
        <row r="1055">
          <cell r="B1055" t="str">
            <v xml:space="preserve">Sello Cortafuego Vertical - Horizontal 1/2  NPT </v>
          </cell>
          <cell r="C1055" t="str">
            <v>Un.</v>
          </cell>
          <cell r="D1055">
            <v>24202.39</v>
          </cell>
          <cell r="E1055">
            <v>19057</v>
          </cell>
          <cell r="F1055">
            <v>0</v>
          </cell>
          <cell r="G1055">
            <v>19057</v>
          </cell>
          <cell r="H1055">
            <v>3620.83</v>
          </cell>
          <cell r="I1055">
            <v>22677.83</v>
          </cell>
          <cell r="J1055">
            <v>190.57</v>
          </cell>
          <cell r="K1055">
            <v>381.14</v>
          </cell>
          <cell r="L1055">
            <v>952.85</v>
          </cell>
          <cell r="M1055">
            <v>24202.39</v>
          </cell>
        </row>
        <row r="1056">
          <cell r="B1056" t="str">
            <v xml:space="preserve">Sello Cortafuego Vertical - Horizontal 2 NPT  </v>
          </cell>
          <cell r="C1056" t="str">
            <v>Un.</v>
          </cell>
          <cell r="D1056">
            <v>80467.199999999997</v>
          </cell>
          <cell r="E1056">
            <v>63360</v>
          </cell>
          <cell r="F1056">
            <v>0</v>
          </cell>
          <cell r="G1056">
            <v>63360</v>
          </cell>
          <cell r="H1056">
            <v>12038.4</v>
          </cell>
          <cell r="I1056">
            <v>75398.399999999994</v>
          </cell>
          <cell r="J1056">
            <v>633.6</v>
          </cell>
          <cell r="K1056">
            <v>1267.2</v>
          </cell>
          <cell r="L1056">
            <v>3168</v>
          </cell>
          <cell r="M1056">
            <v>80467.199999999997</v>
          </cell>
        </row>
        <row r="1057">
          <cell r="B1057" t="str">
            <v xml:space="preserve">Sello Cortafuego Vertical - Horizontal 3/4 NPT  </v>
          </cell>
          <cell r="C1057" t="str">
            <v>Un.</v>
          </cell>
          <cell r="D1057">
            <v>41544.239999999998</v>
          </cell>
          <cell r="E1057">
            <v>32712</v>
          </cell>
          <cell r="F1057">
            <v>0</v>
          </cell>
          <cell r="G1057">
            <v>32712</v>
          </cell>
          <cell r="H1057">
            <v>6215.28</v>
          </cell>
          <cell r="I1057">
            <v>38927.279999999999</v>
          </cell>
          <cell r="J1057">
            <v>327.12</v>
          </cell>
          <cell r="K1057">
            <v>654.24</v>
          </cell>
          <cell r="L1057">
            <v>1635.6000000000001</v>
          </cell>
          <cell r="M1057">
            <v>41544.239999999998</v>
          </cell>
        </row>
        <row r="1058">
          <cell r="B1058" t="str">
            <v xml:space="preserve">Sello para Ducto 4 RDSS  </v>
          </cell>
          <cell r="C1058" t="str">
            <v>Un.</v>
          </cell>
          <cell r="D1058">
            <v>41084.5</v>
          </cell>
          <cell r="E1058">
            <v>32350</v>
          </cell>
          <cell r="F1058">
            <v>0</v>
          </cell>
          <cell r="G1058">
            <v>32350</v>
          </cell>
          <cell r="H1058">
            <v>6146.5</v>
          </cell>
          <cell r="I1058">
            <v>38496.5</v>
          </cell>
          <cell r="J1058">
            <v>323.5</v>
          </cell>
          <cell r="K1058">
            <v>647</v>
          </cell>
          <cell r="L1058">
            <v>1617.5</v>
          </cell>
          <cell r="M1058">
            <v>41084.5</v>
          </cell>
        </row>
        <row r="1059">
          <cell r="B1059" t="str">
            <v>SELLO PARA DUCTOS</v>
          </cell>
          <cell r="C1059" t="str">
            <v>Un.</v>
          </cell>
          <cell r="D1059">
            <v>2540</v>
          </cell>
          <cell r="E1059">
            <v>2000</v>
          </cell>
          <cell r="F1059">
            <v>0</v>
          </cell>
          <cell r="G1059">
            <v>2000</v>
          </cell>
          <cell r="H1059">
            <v>380</v>
          </cell>
          <cell r="I1059">
            <v>2380</v>
          </cell>
          <cell r="J1059">
            <v>20</v>
          </cell>
          <cell r="K1059">
            <v>40</v>
          </cell>
          <cell r="L1059">
            <v>100</v>
          </cell>
          <cell r="M1059">
            <v>2540</v>
          </cell>
        </row>
        <row r="1060">
          <cell r="B1060" t="str">
            <v>Sensores ultrasonicos para montaje en techo grado comercial</v>
          </cell>
          <cell r="C1060" t="str">
            <v>Un.</v>
          </cell>
          <cell r="D1060">
            <v>254533.61344537814</v>
          </cell>
          <cell r="E1060">
            <v>200420.16806722688</v>
          </cell>
          <cell r="F1060">
            <v>0</v>
          </cell>
          <cell r="G1060">
            <v>200420.16806722688</v>
          </cell>
          <cell r="H1060">
            <v>38079.831932773108</v>
          </cell>
          <cell r="I1060">
            <v>238500</v>
          </cell>
          <cell r="J1060">
            <v>2004.2016806722688</v>
          </cell>
          <cell r="K1060">
            <v>4008.4033613445376</v>
          </cell>
          <cell r="L1060">
            <v>10021.008403361346</v>
          </cell>
          <cell r="M1060">
            <v>254533.61344537814</v>
          </cell>
        </row>
        <row r="1061">
          <cell r="B1061" t="str">
            <v>Sensores ultrasonicos para montaje en techo grado comercial WID0128</v>
          </cell>
          <cell r="C1061" t="str">
            <v>Un.</v>
          </cell>
          <cell r="D1061">
            <v>124865.5462184874</v>
          </cell>
          <cell r="E1061">
            <v>98319.327731092446</v>
          </cell>
          <cell r="F1061">
            <v>0</v>
          </cell>
          <cell r="G1061">
            <v>98319.327731092446</v>
          </cell>
          <cell r="H1061">
            <v>18680.672268907565</v>
          </cell>
          <cell r="I1061">
            <v>117000.00000000001</v>
          </cell>
          <cell r="J1061">
            <v>983.19327731092449</v>
          </cell>
          <cell r="K1061">
            <v>1966.386554621849</v>
          </cell>
          <cell r="L1061">
            <v>4915.9663865546227</v>
          </cell>
          <cell r="M1061">
            <v>124865.5462184874</v>
          </cell>
        </row>
        <row r="1062">
          <cell r="B1062" t="str">
            <v>Separador Riel</v>
          </cell>
          <cell r="C1062" t="str">
            <v>Un.</v>
          </cell>
          <cell r="D1062">
            <v>2413</v>
          </cell>
          <cell r="E1062">
            <v>1900</v>
          </cell>
          <cell r="F1062">
            <v>0</v>
          </cell>
          <cell r="G1062">
            <v>1900</v>
          </cell>
          <cell r="H1062">
            <v>361</v>
          </cell>
          <cell r="I1062">
            <v>2261</v>
          </cell>
          <cell r="J1062">
            <v>19</v>
          </cell>
          <cell r="K1062">
            <v>38</v>
          </cell>
          <cell r="L1062">
            <v>95</v>
          </cell>
          <cell r="M1062">
            <v>2413</v>
          </cell>
        </row>
        <row r="1063">
          <cell r="B1063" t="str">
            <v>SERVICIOS DE GRUA</v>
          </cell>
          <cell r="C1063" t="str">
            <v>Un.</v>
          </cell>
          <cell r="D1063">
            <v>1778000</v>
          </cell>
          <cell r="E1063">
            <v>1400000</v>
          </cell>
          <cell r="F1063">
            <v>0</v>
          </cell>
          <cell r="G1063">
            <v>1400000</v>
          </cell>
          <cell r="H1063">
            <v>266000</v>
          </cell>
          <cell r="I1063">
            <v>1666000</v>
          </cell>
          <cell r="J1063">
            <v>14000</v>
          </cell>
          <cell r="K1063">
            <v>28000</v>
          </cell>
          <cell r="L1063">
            <v>70000</v>
          </cell>
          <cell r="M1063">
            <v>1778000</v>
          </cell>
        </row>
        <row r="1064">
          <cell r="B1064" t="str">
            <v>Shelac</v>
          </cell>
          <cell r="C1064" t="str">
            <v>Un.</v>
          </cell>
          <cell r="D1064">
            <v>7620</v>
          </cell>
          <cell r="E1064">
            <v>6000</v>
          </cell>
          <cell r="F1064">
            <v>0</v>
          </cell>
          <cell r="G1064">
            <v>6000</v>
          </cell>
          <cell r="H1064">
            <v>1140</v>
          </cell>
          <cell r="I1064">
            <v>7140</v>
          </cell>
          <cell r="J1064">
            <v>60</v>
          </cell>
          <cell r="K1064">
            <v>120</v>
          </cell>
          <cell r="L1064">
            <v>300</v>
          </cell>
          <cell r="M1064">
            <v>7620</v>
          </cell>
        </row>
        <row r="1065">
          <cell r="B1065" t="str">
            <v xml:space="preserve">Silla Para Cruceta Madera Tipo Icel </v>
          </cell>
          <cell r="C1065" t="str">
            <v>Un.</v>
          </cell>
          <cell r="D1065">
            <v>4817.1099999999997</v>
          </cell>
          <cell r="E1065">
            <v>3793</v>
          </cell>
          <cell r="F1065">
            <v>0</v>
          </cell>
          <cell r="G1065">
            <v>3793</v>
          </cell>
          <cell r="H1065">
            <v>720.67</v>
          </cell>
          <cell r="I1065">
            <v>4513.67</v>
          </cell>
          <cell r="J1065">
            <v>37.93</v>
          </cell>
          <cell r="K1065">
            <v>75.86</v>
          </cell>
          <cell r="L1065">
            <v>189.65</v>
          </cell>
          <cell r="M1065">
            <v>4817.1099999999997</v>
          </cell>
        </row>
        <row r="1066">
          <cell r="B1066" t="str">
            <v xml:space="preserve">Silleta Para Transformador de 60 x 60 </v>
          </cell>
          <cell r="C1066" t="str">
            <v>Un.</v>
          </cell>
          <cell r="D1066">
            <v>202196.7</v>
          </cell>
          <cell r="E1066">
            <v>159210</v>
          </cell>
          <cell r="F1066">
            <v>0</v>
          </cell>
          <cell r="G1066">
            <v>159210</v>
          </cell>
          <cell r="H1066">
            <v>30249.9</v>
          </cell>
          <cell r="I1066">
            <v>189459.9</v>
          </cell>
          <cell r="J1066">
            <v>1592.1000000000001</v>
          </cell>
          <cell r="K1066">
            <v>3184.2000000000003</v>
          </cell>
          <cell r="L1066">
            <v>7960.5</v>
          </cell>
          <cell r="M1066">
            <v>202196.7</v>
          </cell>
        </row>
        <row r="1067">
          <cell r="B1067" t="str">
            <v xml:space="preserve">Silleta Para Transformador de 70 x 70 </v>
          </cell>
          <cell r="C1067" t="str">
            <v>Un.</v>
          </cell>
          <cell r="D1067">
            <v>233686.35</v>
          </cell>
          <cell r="E1067">
            <v>184005</v>
          </cell>
          <cell r="F1067">
            <v>0</v>
          </cell>
          <cell r="G1067">
            <v>184005</v>
          </cell>
          <cell r="H1067">
            <v>34960.949999999997</v>
          </cell>
          <cell r="I1067">
            <v>218965.95</v>
          </cell>
          <cell r="J1067">
            <v>1840.05</v>
          </cell>
          <cell r="K1067">
            <v>3680.1</v>
          </cell>
          <cell r="L1067">
            <v>9200.25</v>
          </cell>
          <cell r="M1067">
            <v>233686.35</v>
          </cell>
        </row>
        <row r="1068">
          <cell r="B1068" t="str">
            <v xml:space="preserve">Silleta Para Transformador de 92 x 72 </v>
          </cell>
          <cell r="C1068" t="str">
            <v>Un.</v>
          </cell>
          <cell r="D1068">
            <v>426974</v>
          </cell>
          <cell r="E1068">
            <v>336200</v>
          </cell>
          <cell r="F1068">
            <v>0</v>
          </cell>
          <cell r="G1068">
            <v>336200</v>
          </cell>
          <cell r="H1068">
            <v>63878</v>
          </cell>
          <cell r="I1068">
            <v>400078</v>
          </cell>
          <cell r="J1068">
            <v>3362</v>
          </cell>
          <cell r="K1068">
            <v>6724</v>
          </cell>
          <cell r="L1068">
            <v>16810</v>
          </cell>
          <cell r="M1068">
            <v>426974</v>
          </cell>
        </row>
        <row r="1069">
          <cell r="B1069" t="str">
            <v xml:space="preserve">Simulador para Luminaria </v>
          </cell>
          <cell r="C1069" t="str">
            <v>Un.</v>
          </cell>
          <cell r="D1069">
            <v>27940</v>
          </cell>
          <cell r="E1069">
            <v>22000</v>
          </cell>
          <cell r="F1069">
            <v>0</v>
          </cell>
          <cell r="G1069">
            <v>22000</v>
          </cell>
          <cell r="H1069">
            <v>4180</v>
          </cell>
          <cell r="I1069">
            <v>26180</v>
          </cell>
          <cell r="J1069">
            <v>220</v>
          </cell>
          <cell r="K1069">
            <v>440</v>
          </cell>
          <cell r="L1069">
            <v>1100</v>
          </cell>
          <cell r="M1069">
            <v>27940</v>
          </cell>
        </row>
        <row r="1070">
          <cell r="B1070" t="str">
            <v>Sistema de Exosto Planta Electrica</v>
          </cell>
          <cell r="C1070" t="str">
            <v>ml.</v>
          </cell>
          <cell r="D1070">
            <v>123371.42857142857</v>
          </cell>
          <cell r="E1070">
            <v>97142.857142857145</v>
          </cell>
          <cell r="F1070">
            <v>0</v>
          </cell>
          <cell r="G1070">
            <v>97142.857142857145</v>
          </cell>
          <cell r="H1070">
            <v>18457.142857142859</v>
          </cell>
          <cell r="I1070">
            <v>115600</v>
          </cell>
          <cell r="J1070">
            <v>971.42857142857144</v>
          </cell>
          <cell r="K1070">
            <v>1942.8571428571429</v>
          </cell>
          <cell r="L1070">
            <v>4857.1428571428578</v>
          </cell>
          <cell r="M1070">
            <v>123371.42857142857</v>
          </cell>
        </row>
        <row r="1071">
          <cell r="B1071" t="str">
            <v xml:space="preserve">Socket Slim  </v>
          </cell>
          <cell r="C1071" t="str">
            <v>PAR</v>
          </cell>
          <cell r="D1071">
            <v>1422.4</v>
          </cell>
          <cell r="E1071">
            <v>1120</v>
          </cell>
          <cell r="F1071">
            <v>0</v>
          </cell>
          <cell r="G1071">
            <v>1120</v>
          </cell>
          <cell r="H1071">
            <v>212.8</v>
          </cell>
          <cell r="I1071">
            <v>1332.8</v>
          </cell>
          <cell r="J1071">
            <v>11.200000000000001</v>
          </cell>
          <cell r="K1071">
            <v>22.400000000000002</v>
          </cell>
          <cell r="L1071">
            <v>56</v>
          </cell>
          <cell r="M1071">
            <v>1422.4</v>
          </cell>
        </row>
        <row r="1072">
          <cell r="B1072" t="str">
            <v>Soldadura Exotermica de 115 Grs</v>
          </cell>
          <cell r="C1072" t="str">
            <v>Un.</v>
          </cell>
          <cell r="D1072">
            <v>22860</v>
          </cell>
          <cell r="E1072">
            <v>18000</v>
          </cell>
          <cell r="F1072">
            <v>0</v>
          </cell>
          <cell r="G1072">
            <v>18000</v>
          </cell>
          <cell r="H1072">
            <v>3420</v>
          </cell>
          <cell r="I1072">
            <v>21420</v>
          </cell>
          <cell r="J1072">
            <v>180</v>
          </cell>
          <cell r="K1072">
            <v>360</v>
          </cell>
          <cell r="L1072">
            <v>900</v>
          </cell>
          <cell r="M1072">
            <v>22860</v>
          </cell>
        </row>
        <row r="1073">
          <cell r="B1073" t="str">
            <v>Soldadura Exotermica de 90 Grs</v>
          </cell>
          <cell r="C1073" t="str">
            <v>Un.</v>
          </cell>
          <cell r="D1073">
            <v>21590</v>
          </cell>
          <cell r="E1073">
            <v>17000</v>
          </cell>
          <cell r="F1073">
            <v>0</v>
          </cell>
          <cell r="G1073">
            <v>17000</v>
          </cell>
          <cell r="H1073">
            <v>3230</v>
          </cell>
          <cell r="I1073">
            <v>20230</v>
          </cell>
          <cell r="J1073">
            <v>170</v>
          </cell>
          <cell r="K1073">
            <v>340</v>
          </cell>
          <cell r="L1073">
            <v>850</v>
          </cell>
          <cell r="M1073">
            <v>21590</v>
          </cell>
        </row>
        <row r="1074">
          <cell r="B1074" t="str">
            <v>Soporte de 16 Mm Para Fijación de Conductor de 8 Mm</v>
          </cell>
          <cell r="C1074" t="str">
            <v>Un.</v>
          </cell>
          <cell r="D1074">
            <v>0</v>
          </cell>
          <cell r="E1074">
            <v>0</v>
          </cell>
          <cell r="F1074">
            <v>0</v>
          </cell>
          <cell r="G1074">
            <v>0</v>
          </cell>
          <cell r="H1074">
            <v>0</v>
          </cell>
          <cell r="I1074">
            <v>0</v>
          </cell>
          <cell r="J1074">
            <v>0</v>
          </cell>
          <cell r="K1074">
            <v>0</v>
          </cell>
          <cell r="L1074">
            <v>0</v>
          </cell>
          <cell r="M1074">
            <v>0</v>
          </cell>
        </row>
        <row r="1075">
          <cell r="B1075" t="str">
            <v>Soporte DEHN SNAP Plastica H16 de Fijacion para Conductor 6mm</v>
          </cell>
          <cell r="C1075" t="str">
            <v>Un.</v>
          </cell>
          <cell r="D1075">
            <v>7620</v>
          </cell>
          <cell r="E1075">
            <v>6000</v>
          </cell>
          <cell r="F1075">
            <v>0</v>
          </cell>
          <cell r="G1075">
            <v>6000</v>
          </cell>
          <cell r="H1075">
            <v>1140</v>
          </cell>
          <cell r="I1075">
            <v>7140</v>
          </cell>
          <cell r="J1075">
            <v>60</v>
          </cell>
          <cell r="K1075">
            <v>120</v>
          </cell>
          <cell r="L1075">
            <v>300</v>
          </cell>
          <cell r="M1075">
            <v>7620</v>
          </cell>
        </row>
        <row r="1076">
          <cell r="B1076" t="str">
            <v>Soporte en U Para Red de BT Trensada en Cruceta</v>
          </cell>
          <cell r="C1076" t="str">
            <v>Un.</v>
          </cell>
          <cell r="D1076">
            <v>0</v>
          </cell>
          <cell r="E1076">
            <v>0</v>
          </cell>
          <cell r="F1076">
            <v>0</v>
          </cell>
          <cell r="G1076">
            <v>0</v>
          </cell>
          <cell r="H1076">
            <v>0</v>
          </cell>
          <cell r="I1076">
            <v>0</v>
          </cell>
          <cell r="J1076">
            <v>0</v>
          </cell>
          <cell r="K1076">
            <v>0</v>
          </cell>
          <cell r="L1076">
            <v>0</v>
          </cell>
          <cell r="M1076">
            <v>0</v>
          </cell>
        </row>
        <row r="1077">
          <cell r="B1077" t="str">
            <v>Soporte Lateral Para Aislador Line Post</v>
          </cell>
          <cell r="C1077" t="str">
            <v>Un.</v>
          </cell>
          <cell r="D1077">
            <v>29972</v>
          </cell>
          <cell r="E1077">
            <v>23600</v>
          </cell>
          <cell r="F1077">
            <v>0</v>
          </cell>
          <cell r="G1077">
            <v>23600</v>
          </cell>
          <cell r="H1077">
            <v>4484</v>
          </cell>
          <cell r="I1077">
            <v>28084</v>
          </cell>
          <cell r="J1077">
            <v>236</v>
          </cell>
          <cell r="K1077">
            <v>472</v>
          </cell>
          <cell r="L1077">
            <v>1180</v>
          </cell>
          <cell r="M1077">
            <v>29972</v>
          </cell>
        </row>
        <row r="1078">
          <cell r="B1078" t="str">
            <v>SOPORTE PARA ANILLO SUPERIOR EN POLIAMIDA CON ROSCA M8</v>
          </cell>
          <cell r="C1078" t="str">
            <v>Un.</v>
          </cell>
          <cell r="D1078">
            <v>6350</v>
          </cell>
          <cell r="E1078">
            <v>5000</v>
          </cell>
          <cell r="F1078">
            <v>0</v>
          </cell>
          <cell r="G1078">
            <v>5000</v>
          </cell>
          <cell r="H1078">
            <v>950</v>
          </cell>
          <cell r="I1078">
            <v>5950</v>
          </cell>
          <cell r="J1078">
            <v>50</v>
          </cell>
          <cell r="K1078">
            <v>100</v>
          </cell>
          <cell r="L1078">
            <v>250</v>
          </cell>
          <cell r="M1078">
            <v>6350</v>
          </cell>
        </row>
        <row r="1079">
          <cell r="B1079" t="str">
            <v>Soporte para Luminaria LCI Exterior</v>
          </cell>
          <cell r="C1079" t="str">
            <v>Un.</v>
          </cell>
          <cell r="D1079">
            <v>342900</v>
          </cell>
          <cell r="E1079">
            <v>270000</v>
          </cell>
          <cell r="F1079">
            <v>0</v>
          </cell>
          <cell r="G1079">
            <v>270000</v>
          </cell>
          <cell r="H1079">
            <v>51300</v>
          </cell>
          <cell r="I1079">
            <v>321300</v>
          </cell>
          <cell r="J1079">
            <v>2700</v>
          </cell>
          <cell r="K1079">
            <v>5400</v>
          </cell>
          <cell r="L1079">
            <v>13500</v>
          </cell>
          <cell r="M1079">
            <v>342900</v>
          </cell>
        </row>
        <row r="1080">
          <cell r="B1080" t="str">
            <v>SOPORTE PELDAÑO GALV BAND DE 30 CM</v>
          </cell>
          <cell r="C1080" t="str">
            <v>Un.</v>
          </cell>
          <cell r="D1080">
            <v>5715</v>
          </cell>
          <cell r="E1080">
            <v>4500</v>
          </cell>
          <cell r="F1080">
            <v>0</v>
          </cell>
          <cell r="G1080">
            <v>4500</v>
          </cell>
          <cell r="H1080">
            <v>855</v>
          </cell>
          <cell r="I1080">
            <v>5355</v>
          </cell>
          <cell r="J1080">
            <v>45</v>
          </cell>
          <cell r="K1080">
            <v>90</v>
          </cell>
          <cell r="L1080">
            <v>225</v>
          </cell>
          <cell r="M1080">
            <v>5715</v>
          </cell>
        </row>
        <row r="1081">
          <cell r="B1081" t="str">
            <v>SOPORTE PELDAÑO GALV BAND DE 40 CM</v>
          </cell>
          <cell r="C1081" t="str">
            <v>Un.</v>
          </cell>
          <cell r="D1081">
            <v>6350</v>
          </cell>
          <cell r="E1081">
            <v>5000</v>
          </cell>
          <cell r="F1081">
            <v>0</v>
          </cell>
          <cell r="G1081">
            <v>5000</v>
          </cell>
          <cell r="H1081">
            <v>950</v>
          </cell>
          <cell r="I1081">
            <v>5950</v>
          </cell>
          <cell r="J1081">
            <v>50</v>
          </cell>
          <cell r="K1081">
            <v>100</v>
          </cell>
          <cell r="L1081">
            <v>250</v>
          </cell>
          <cell r="M1081">
            <v>6350</v>
          </cell>
        </row>
        <row r="1082">
          <cell r="B1082" t="str">
            <v>SOPORTE PELDAÑO GALV BAND DE 50 CM</v>
          </cell>
          <cell r="C1082" t="str">
            <v>Un.</v>
          </cell>
          <cell r="D1082">
            <v>6985</v>
          </cell>
          <cell r="E1082">
            <v>5500</v>
          </cell>
          <cell r="F1082">
            <v>0</v>
          </cell>
          <cell r="G1082">
            <v>5500</v>
          </cell>
          <cell r="H1082">
            <v>1045</v>
          </cell>
          <cell r="I1082">
            <v>6545</v>
          </cell>
          <cell r="J1082">
            <v>55</v>
          </cell>
          <cell r="K1082">
            <v>110</v>
          </cell>
          <cell r="L1082">
            <v>275</v>
          </cell>
          <cell r="M1082">
            <v>6985</v>
          </cell>
        </row>
        <row r="1083">
          <cell r="B1083" t="str">
            <v>SOPORTE PELDAÑO GALV BAND DE 60 CM</v>
          </cell>
          <cell r="C1083" t="str">
            <v>Un.</v>
          </cell>
          <cell r="D1083">
            <v>7620</v>
          </cell>
          <cell r="E1083">
            <v>6000</v>
          </cell>
          <cell r="F1083">
            <v>0</v>
          </cell>
          <cell r="G1083">
            <v>6000</v>
          </cell>
          <cell r="H1083">
            <v>1140</v>
          </cell>
          <cell r="I1083">
            <v>7140</v>
          </cell>
          <cell r="J1083">
            <v>60</v>
          </cell>
          <cell r="K1083">
            <v>120</v>
          </cell>
          <cell r="L1083">
            <v>300</v>
          </cell>
          <cell r="M1083">
            <v>7620</v>
          </cell>
        </row>
        <row r="1084">
          <cell r="B1084" t="str">
            <v>SOPORTE PELDAÑO GALV BAND DE 70 CM</v>
          </cell>
          <cell r="C1084" t="str">
            <v>Un.</v>
          </cell>
          <cell r="D1084">
            <v>8890</v>
          </cell>
          <cell r="E1084">
            <v>7000</v>
          </cell>
          <cell r="F1084">
            <v>0</v>
          </cell>
          <cell r="G1084">
            <v>7000</v>
          </cell>
          <cell r="H1084">
            <v>1330</v>
          </cell>
          <cell r="I1084">
            <v>8330</v>
          </cell>
          <cell r="J1084">
            <v>70</v>
          </cell>
          <cell r="K1084">
            <v>140</v>
          </cell>
          <cell r="L1084">
            <v>350</v>
          </cell>
          <cell r="M1084">
            <v>8890</v>
          </cell>
        </row>
        <row r="1085">
          <cell r="B1085" t="str">
            <v>Soporte Vertical Para  Aislador Line Post</v>
          </cell>
          <cell r="C1085" t="str">
            <v>Un.</v>
          </cell>
          <cell r="D1085">
            <v>33515.300000000003</v>
          </cell>
          <cell r="E1085">
            <v>26390</v>
          </cell>
          <cell r="F1085">
            <v>0</v>
          </cell>
          <cell r="G1085">
            <v>26390</v>
          </cell>
          <cell r="H1085">
            <v>5014.1000000000004</v>
          </cell>
          <cell r="I1085">
            <v>31404.1</v>
          </cell>
          <cell r="J1085">
            <v>263.89999999999998</v>
          </cell>
          <cell r="K1085">
            <v>527.79999999999995</v>
          </cell>
          <cell r="L1085">
            <v>1319.5</v>
          </cell>
          <cell r="M1085">
            <v>33515.300000000003</v>
          </cell>
        </row>
        <row r="1086">
          <cell r="B1086" t="str">
            <v>Spliter Compacto</v>
          </cell>
          <cell r="C1086" t="str">
            <v>Un.</v>
          </cell>
          <cell r="D1086">
            <v>10160</v>
          </cell>
          <cell r="E1086">
            <v>8000</v>
          </cell>
          <cell r="F1086">
            <v>0</v>
          </cell>
          <cell r="G1086">
            <v>8000</v>
          </cell>
          <cell r="H1086">
            <v>1520</v>
          </cell>
          <cell r="I1086">
            <v>9520</v>
          </cell>
          <cell r="J1086">
            <v>80</v>
          </cell>
          <cell r="K1086">
            <v>160</v>
          </cell>
          <cell r="L1086">
            <v>400</v>
          </cell>
          <cell r="M1086">
            <v>10160</v>
          </cell>
        </row>
        <row r="1087">
          <cell r="B1087" t="str">
            <v>Strip Telefonico 30 x 30 x 15</v>
          </cell>
          <cell r="C1087" t="str">
            <v>Un.</v>
          </cell>
          <cell r="D1087">
            <v>53008.53</v>
          </cell>
          <cell r="E1087">
            <v>41739</v>
          </cell>
          <cell r="F1087">
            <v>0</v>
          </cell>
          <cell r="G1087">
            <v>41739</v>
          </cell>
          <cell r="H1087">
            <v>7930.41</v>
          </cell>
          <cell r="I1087">
            <v>49669.41</v>
          </cell>
          <cell r="J1087">
            <v>417.39</v>
          </cell>
          <cell r="K1087">
            <v>834.78</v>
          </cell>
          <cell r="L1087">
            <v>2086.9500000000003</v>
          </cell>
          <cell r="M1087">
            <v>53008.53</v>
          </cell>
        </row>
        <row r="1088">
          <cell r="B1088" t="str">
            <v>Suplemento Galvanizado Para Caja  4 x 4</v>
          </cell>
          <cell r="C1088" t="str">
            <v>Un.</v>
          </cell>
          <cell r="D1088">
            <v>440.69000000000005</v>
          </cell>
          <cell r="E1088">
            <v>347</v>
          </cell>
          <cell r="F1088">
            <v>0</v>
          </cell>
          <cell r="G1088">
            <v>347</v>
          </cell>
          <cell r="H1088">
            <v>65.930000000000007</v>
          </cell>
          <cell r="I1088">
            <v>412.93</v>
          </cell>
          <cell r="J1088">
            <v>3.47</v>
          </cell>
          <cell r="K1088">
            <v>6.94</v>
          </cell>
          <cell r="L1088">
            <v>17.350000000000001</v>
          </cell>
          <cell r="M1088">
            <v>440.69000000000005</v>
          </cell>
        </row>
        <row r="1089">
          <cell r="B1089" t="str">
            <v>Suplemento Plastico Para Caja  4 x 4</v>
          </cell>
          <cell r="C1089" t="str">
            <v>Un.</v>
          </cell>
          <cell r="D1089">
            <v>328.92999999999995</v>
          </cell>
          <cell r="E1089">
            <v>259</v>
          </cell>
          <cell r="F1089">
            <v>0</v>
          </cell>
          <cell r="G1089">
            <v>259</v>
          </cell>
          <cell r="H1089">
            <v>49.21</v>
          </cell>
          <cell r="I1089">
            <v>308.20999999999998</v>
          </cell>
          <cell r="J1089">
            <v>2.59</v>
          </cell>
          <cell r="K1089">
            <v>5.18</v>
          </cell>
          <cell r="L1089">
            <v>12.950000000000001</v>
          </cell>
          <cell r="M1089">
            <v>328.92999999999995</v>
          </cell>
        </row>
        <row r="1090">
          <cell r="B1090" t="str">
            <v>Supresor de Transientes (DPS) LEVINTON 47120 - 007</v>
          </cell>
          <cell r="C1090" t="str">
            <v>Un.</v>
          </cell>
          <cell r="D1090">
            <v>4699507.9999999991</v>
          </cell>
          <cell r="E1090">
            <v>3700399.9999999995</v>
          </cell>
          <cell r="F1090">
            <v>0</v>
          </cell>
          <cell r="G1090">
            <v>3700399.9999999995</v>
          </cell>
          <cell r="H1090">
            <v>703075.99999999988</v>
          </cell>
          <cell r="I1090">
            <v>4403475.9999999991</v>
          </cell>
          <cell r="J1090">
            <v>37003.999999999993</v>
          </cell>
          <cell r="K1090">
            <v>74007.999999999985</v>
          </cell>
          <cell r="L1090">
            <v>185020</v>
          </cell>
          <cell r="M1090">
            <v>4699507.9999999991</v>
          </cell>
        </row>
        <row r="1091">
          <cell r="B1091" t="str">
            <v>Supresor de Transientes (DPS) LEVINTON 51120 - 3</v>
          </cell>
          <cell r="C1091" t="str">
            <v>Un.</v>
          </cell>
          <cell r="D1091">
            <v>937498.76</v>
          </cell>
          <cell r="E1091">
            <v>738188</v>
          </cell>
          <cell r="F1091">
            <v>0</v>
          </cell>
          <cell r="G1091">
            <v>738188</v>
          </cell>
          <cell r="H1091">
            <v>140255.72</v>
          </cell>
          <cell r="I1091">
            <v>878443.72</v>
          </cell>
          <cell r="J1091">
            <v>7381.88</v>
          </cell>
          <cell r="K1091">
            <v>14763.76</v>
          </cell>
          <cell r="L1091">
            <v>36909.4</v>
          </cell>
          <cell r="M1091">
            <v>937498.76</v>
          </cell>
        </row>
        <row r="1092">
          <cell r="B1092" t="str">
            <v>Supresor de Transientes (DPS) LEVINTON 52120 - 7M3</v>
          </cell>
          <cell r="C1092" t="str">
            <v>Un.</v>
          </cell>
          <cell r="D1092">
            <v>5038344</v>
          </cell>
          <cell r="E1092">
            <v>3967200</v>
          </cell>
          <cell r="F1092">
            <v>0</v>
          </cell>
          <cell r="G1092">
            <v>3967200</v>
          </cell>
          <cell r="H1092">
            <v>753768</v>
          </cell>
          <cell r="I1092">
            <v>4720968</v>
          </cell>
          <cell r="J1092">
            <v>39672</v>
          </cell>
          <cell r="K1092">
            <v>79344</v>
          </cell>
          <cell r="L1092">
            <v>198360</v>
          </cell>
          <cell r="M1092">
            <v>5038344</v>
          </cell>
        </row>
        <row r="1093">
          <cell r="B1093" t="str">
            <v>Supresor de Transientes (DPS) LEVINTON 52120 - M3</v>
          </cell>
          <cell r="C1093" t="str">
            <v>Un.</v>
          </cell>
          <cell r="D1093">
            <v>2724353.2</v>
          </cell>
          <cell r="E1093">
            <v>2145160</v>
          </cell>
          <cell r="F1093">
            <v>0</v>
          </cell>
          <cell r="G1093">
            <v>2145160</v>
          </cell>
          <cell r="H1093">
            <v>407580.4</v>
          </cell>
          <cell r="I1093">
            <v>2552740.4</v>
          </cell>
          <cell r="J1093">
            <v>21451.600000000002</v>
          </cell>
          <cell r="K1093">
            <v>42903.200000000004</v>
          </cell>
          <cell r="L1093">
            <v>107258</v>
          </cell>
          <cell r="M1093">
            <v>2724353.2</v>
          </cell>
        </row>
        <row r="1094">
          <cell r="B1094" t="str">
            <v>Switch Linksys 24 Puertos 10/100/1000 Se3024</v>
          </cell>
          <cell r="C1094" t="str">
            <v>Un.</v>
          </cell>
          <cell r="D1094">
            <v>952500</v>
          </cell>
          <cell r="E1094">
            <v>750000</v>
          </cell>
          <cell r="F1094">
            <v>0</v>
          </cell>
          <cell r="G1094">
            <v>750000</v>
          </cell>
          <cell r="H1094">
            <v>142500</v>
          </cell>
          <cell r="I1094">
            <v>892500</v>
          </cell>
          <cell r="J1094">
            <v>7500</v>
          </cell>
          <cell r="K1094">
            <v>15000</v>
          </cell>
          <cell r="L1094">
            <v>37500</v>
          </cell>
          <cell r="M1094">
            <v>952500</v>
          </cell>
        </row>
        <row r="1095">
          <cell r="B1095" t="str">
            <v xml:space="preserve">T Canaleta Plastica 20 x 12 Mms  </v>
          </cell>
          <cell r="C1095" t="str">
            <v>Un.</v>
          </cell>
          <cell r="D1095">
            <v>952.5</v>
          </cell>
          <cell r="E1095">
            <v>750</v>
          </cell>
          <cell r="F1095">
            <v>0</v>
          </cell>
          <cell r="G1095">
            <v>750</v>
          </cell>
          <cell r="H1095">
            <v>142.5</v>
          </cell>
          <cell r="I1095">
            <v>892.5</v>
          </cell>
          <cell r="J1095">
            <v>7.5</v>
          </cell>
          <cell r="K1095">
            <v>15</v>
          </cell>
          <cell r="L1095">
            <v>37.5</v>
          </cell>
          <cell r="M1095">
            <v>952.5</v>
          </cell>
        </row>
        <row r="1096">
          <cell r="B1096" t="str">
            <v xml:space="preserve">T Canaleta Plastica 30 x 12 Mms  </v>
          </cell>
          <cell r="C1096" t="str">
            <v>Un.</v>
          </cell>
          <cell r="D1096">
            <v>1143</v>
          </cell>
          <cell r="E1096">
            <v>900</v>
          </cell>
          <cell r="F1096">
            <v>0</v>
          </cell>
          <cell r="G1096">
            <v>900</v>
          </cell>
          <cell r="H1096">
            <v>171</v>
          </cell>
          <cell r="I1096">
            <v>1071</v>
          </cell>
          <cell r="J1096">
            <v>9</v>
          </cell>
          <cell r="K1096">
            <v>18</v>
          </cell>
          <cell r="L1096">
            <v>45</v>
          </cell>
          <cell r="M1096">
            <v>1143</v>
          </cell>
        </row>
        <row r="1097">
          <cell r="B1097" t="str">
            <v>T Coaxial RG 6</v>
          </cell>
          <cell r="C1097" t="str">
            <v>Un.</v>
          </cell>
          <cell r="D1097">
            <v>1524</v>
          </cell>
          <cell r="E1097">
            <v>1200</v>
          </cell>
          <cell r="F1097">
            <v>0</v>
          </cell>
          <cell r="G1097">
            <v>1200</v>
          </cell>
          <cell r="H1097">
            <v>228</v>
          </cell>
          <cell r="I1097">
            <v>1428</v>
          </cell>
          <cell r="J1097">
            <v>12</v>
          </cell>
          <cell r="K1097">
            <v>24</v>
          </cell>
          <cell r="L1097">
            <v>60</v>
          </cell>
          <cell r="M1097">
            <v>1524</v>
          </cell>
        </row>
        <row r="1098">
          <cell r="B1098" t="str">
            <v xml:space="preserve">Tablero Bifasico con Puerta de 12 Circuitos </v>
          </cell>
          <cell r="C1098" t="str">
            <v>Un.</v>
          </cell>
          <cell r="D1098">
            <v>127000</v>
          </cell>
          <cell r="E1098">
            <v>100000</v>
          </cell>
          <cell r="F1098">
            <v>0</v>
          </cell>
          <cell r="G1098">
            <v>100000</v>
          </cell>
          <cell r="H1098">
            <v>19000</v>
          </cell>
          <cell r="I1098">
            <v>119000</v>
          </cell>
          <cell r="J1098">
            <v>1000</v>
          </cell>
          <cell r="K1098">
            <v>2000</v>
          </cell>
          <cell r="L1098">
            <v>5000</v>
          </cell>
          <cell r="M1098">
            <v>127000</v>
          </cell>
        </row>
        <row r="1099">
          <cell r="B1099" t="str">
            <v>Tablero Bifasico con Puerta de 12 Circuitos  - Con Totalizador</v>
          </cell>
          <cell r="C1099" t="str">
            <v>Un.</v>
          </cell>
          <cell r="D1099">
            <v>232791</v>
          </cell>
          <cell r="E1099">
            <v>183300</v>
          </cell>
          <cell r="F1099">
            <v>0</v>
          </cell>
          <cell r="G1099">
            <v>183300</v>
          </cell>
          <cell r="H1099">
            <v>34827</v>
          </cell>
          <cell r="I1099">
            <v>218127</v>
          </cell>
          <cell r="J1099">
            <v>1833</v>
          </cell>
          <cell r="K1099">
            <v>3666</v>
          </cell>
          <cell r="L1099">
            <v>9165</v>
          </cell>
          <cell r="M1099">
            <v>232791</v>
          </cell>
        </row>
        <row r="1100">
          <cell r="B1100" t="str">
            <v xml:space="preserve">Tablero Bifasico con Puerta de 18 Circuitos </v>
          </cell>
          <cell r="C1100" t="str">
            <v>Un.</v>
          </cell>
          <cell r="D1100">
            <v>173659.8</v>
          </cell>
          <cell r="E1100">
            <v>136740</v>
          </cell>
          <cell r="F1100">
            <v>0</v>
          </cell>
          <cell r="G1100">
            <v>136740</v>
          </cell>
          <cell r="H1100">
            <v>25980.6</v>
          </cell>
          <cell r="I1100">
            <v>162720.6</v>
          </cell>
          <cell r="J1100">
            <v>1367.4</v>
          </cell>
          <cell r="K1100">
            <v>2734.8</v>
          </cell>
          <cell r="L1100">
            <v>6837</v>
          </cell>
          <cell r="M1100">
            <v>173659.8</v>
          </cell>
        </row>
        <row r="1101">
          <cell r="B1101" t="str">
            <v>Tablero Bifasico con Puerta de 18 Circuitos  - Con Totalizador</v>
          </cell>
          <cell r="C1101" t="str">
            <v>Un.</v>
          </cell>
          <cell r="D1101">
            <v>311150</v>
          </cell>
          <cell r="E1101">
            <v>245000</v>
          </cell>
          <cell r="F1101">
            <v>0</v>
          </cell>
          <cell r="G1101">
            <v>245000</v>
          </cell>
          <cell r="H1101">
            <v>46550</v>
          </cell>
          <cell r="I1101">
            <v>291550</v>
          </cell>
          <cell r="J1101">
            <v>2450</v>
          </cell>
          <cell r="K1101">
            <v>4900</v>
          </cell>
          <cell r="L1101">
            <v>12250</v>
          </cell>
          <cell r="M1101">
            <v>311150</v>
          </cell>
        </row>
        <row r="1102">
          <cell r="B1102" t="str">
            <v xml:space="preserve">Tablero Bifasico con Puerta de 24 Circuitos </v>
          </cell>
          <cell r="C1102" t="str">
            <v>Un.</v>
          </cell>
          <cell r="D1102">
            <v>199237.6</v>
          </cell>
          <cell r="E1102">
            <v>156880</v>
          </cell>
          <cell r="F1102">
            <v>0</v>
          </cell>
          <cell r="G1102">
            <v>156880</v>
          </cell>
          <cell r="H1102">
            <v>29807.200000000001</v>
          </cell>
          <cell r="I1102">
            <v>186687.2</v>
          </cell>
          <cell r="J1102">
            <v>1568.8</v>
          </cell>
          <cell r="K1102">
            <v>3137.6</v>
          </cell>
          <cell r="L1102">
            <v>7844</v>
          </cell>
          <cell r="M1102">
            <v>199237.6</v>
          </cell>
        </row>
        <row r="1103">
          <cell r="B1103" t="str">
            <v>Tablero Bifasico con Puerta de 24 Circuitos - Con Totalizador</v>
          </cell>
          <cell r="C1103" t="str">
            <v>Un.</v>
          </cell>
          <cell r="D1103">
            <v>355600</v>
          </cell>
          <cell r="E1103">
            <v>280000</v>
          </cell>
          <cell r="F1103">
            <v>0</v>
          </cell>
          <cell r="G1103">
            <v>280000</v>
          </cell>
          <cell r="H1103">
            <v>53200</v>
          </cell>
          <cell r="I1103">
            <v>333200</v>
          </cell>
          <cell r="J1103">
            <v>2800</v>
          </cell>
          <cell r="K1103">
            <v>5600</v>
          </cell>
          <cell r="L1103">
            <v>14000</v>
          </cell>
          <cell r="M1103">
            <v>355600</v>
          </cell>
        </row>
        <row r="1104">
          <cell r="B1104" t="str">
            <v xml:space="preserve">Tablero Bifasico con Puerta de 8 Circuitos </v>
          </cell>
          <cell r="C1104" t="str">
            <v>Un.</v>
          </cell>
          <cell r="D1104">
            <v>96589.85</v>
          </cell>
          <cell r="E1104">
            <v>76055</v>
          </cell>
          <cell r="F1104">
            <v>0</v>
          </cell>
          <cell r="G1104">
            <v>76055</v>
          </cell>
          <cell r="H1104">
            <v>14450.45</v>
          </cell>
          <cell r="I1104">
            <v>90505.45</v>
          </cell>
          <cell r="J1104">
            <v>760.55000000000007</v>
          </cell>
          <cell r="K1104">
            <v>1521.1000000000001</v>
          </cell>
          <cell r="L1104">
            <v>3802.75</v>
          </cell>
          <cell r="M1104">
            <v>96589.85</v>
          </cell>
        </row>
        <row r="1105">
          <cell r="B1105" t="str">
            <v xml:space="preserve">Tablero Bifasico con Puerta y Espacio para Totalizador de 12 Circuitos </v>
          </cell>
          <cell r="C1105" t="str">
            <v>Un.</v>
          </cell>
          <cell r="D1105">
            <v>240902.49</v>
          </cell>
          <cell r="E1105">
            <v>189687</v>
          </cell>
          <cell r="F1105">
            <v>0</v>
          </cell>
          <cell r="G1105">
            <v>189687</v>
          </cell>
          <cell r="H1105">
            <v>36040.53</v>
          </cell>
          <cell r="I1105">
            <v>225727.53</v>
          </cell>
          <cell r="J1105">
            <v>1896.8700000000001</v>
          </cell>
          <cell r="K1105">
            <v>3793.7400000000002</v>
          </cell>
          <cell r="L1105">
            <v>9484.35</v>
          </cell>
          <cell r="M1105">
            <v>240902.49</v>
          </cell>
        </row>
        <row r="1106">
          <cell r="B1106" t="str">
            <v xml:space="preserve">Tablero Monofasico para 2 Circuitos </v>
          </cell>
          <cell r="C1106" t="str">
            <v>Un.</v>
          </cell>
          <cell r="D1106">
            <v>14269.72</v>
          </cell>
          <cell r="E1106">
            <v>11236</v>
          </cell>
          <cell r="F1106">
            <v>0</v>
          </cell>
          <cell r="G1106">
            <v>11236</v>
          </cell>
          <cell r="H1106">
            <v>2134.84</v>
          </cell>
          <cell r="I1106">
            <v>13370.84</v>
          </cell>
          <cell r="J1106">
            <v>112.36</v>
          </cell>
          <cell r="K1106">
            <v>224.72</v>
          </cell>
          <cell r="L1106">
            <v>561.80000000000007</v>
          </cell>
          <cell r="M1106">
            <v>14269.72</v>
          </cell>
        </row>
        <row r="1107">
          <cell r="B1107" t="str">
            <v xml:space="preserve">Tablero Monofasico para 4 Circuitos </v>
          </cell>
          <cell r="C1107" t="str">
            <v>Un.</v>
          </cell>
          <cell r="D1107">
            <v>24568.15</v>
          </cell>
          <cell r="E1107">
            <v>19345</v>
          </cell>
          <cell r="F1107">
            <v>0</v>
          </cell>
          <cell r="G1107">
            <v>19345</v>
          </cell>
          <cell r="H1107">
            <v>3675.55</v>
          </cell>
          <cell r="I1107">
            <v>23020.55</v>
          </cell>
          <cell r="J1107">
            <v>193.45000000000002</v>
          </cell>
          <cell r="K1107">
            <v>386.90000000000003</v>
          </cell>
          <cell r="L1107">
            <v>967.25</v>
          </cell>
          <cell r="M1107">
            <v>24568.15</v>
          </cell>
        </row>
        <row r="1108">
          <cell r="B1108" t="str">
            <v xml:space="preserve">Tablero Monofasico para 6 Circuitos </v>
          </cell>
          <cell r="C1108" t="str">
            <v>Un.</v>
          </cell>
          <cell r="D1108">
            <v>32174.18</v>
          </cell>
          <cell r="E1108">
            <v>25334</v>
          </cell>
          <cell r="F1108">
            <v>0</v>
          </cell>
          <cell r="G1108">
            <v>25334</v>
          </cell>
          <cell r="H1108">
            <v>4813.46</v>
          </cell>
          <cell r="I1108">
            <v>30147.46</v>
          </cell>
          <cell r="J1108">
            <v>253.34</v>
          </cell>
          <cell r="K1108">
            <v>506.68</v>
          </cell>
          <cell r="L1108">
            <v>1266.7</v>
          </cell>
          <cell r="M1108">
            <v>32174.18</v>
          </cell>
        </row>
        <row r="1109">
          <cell r="B1109" t="str">
            <v>Tablero para 1 Circuitos RO</v>
          </cell>
          <cell r="C1109" t="str">
            <v>Un.</v>
          </cell>
          <cell r="D1109">
            <v>11372.85</v>
          </cell>
          <cell r="E1109">
            <v>8955</v>
          </cell>
          <cell r="F1109">
            <v>0</v>
          </cell>
          <cell r="G1109">
            <v>8955</v>
          </cell>
          <cell r="H1109">
            <v>1701.45</v>
          </cell>
          <cell r="I1109">
            <v>10656.45</v>
          </cell>
          <cell r="J1109">
            <v>89.55</v>
          </cell>
          <cell r="K1109">
            <v>179.1</v>
          </cell>
          <cell r="L1109">
            <v>447.75</v>
          </cell>
          <cell r="M1109">
            <v>11372.85</v>
          </cell>
        </row>
        <row r="1110">
          <cell r="B1110" t="str">
            <v>Tablero para 4 Circuitos RO</v>
          </cell>
          <cell r="C1110" t="str">
            <v>Un.</v>
          </cell>
          <cell r="D1110">
            <v>31750</v>
          </cell>
          <cell r="E1110">
            <v>25000</v>
          </cell>
          <cell r="F1110">
            <v>0</v>
          </cell>
          <cell r="G1110">
            <v>25000</v>
          </cell>
          <cell r="H1110">
            <v>4750</v>
          </cell>
          <cell r="I1110">
            <v>29750</v>
          </cell>
          <cell r="J1110">
            <v>250</v>
          </cell>
          <cell r="K1110">
            <v>500</v>
          </cell>
          <cell r="L1110">
            <v>1250</v>
          </cell>
          <cell r="M1110">
            <v>31750</v>
          </cell>
        </row>
        <row r="1111">
          <cell r="B1111" t="str">
            <v>Tablero Termoplastico 12 Modulos - Para Soberponer</v>
          </cell>
          <cell r="C1111" t="str">
            <v>Un.</v>
          </cell>
          <cell r="D1111">
            <v>152400</v>
          </cell>
          <cell r="E1111">
            <v>120000</v>
          </cell>
          <cell r="F1111">
            <v>0</v>
          </cell>
          <cell r="G1111">
            <v>120000</v>
          </cell>
          <cell r="H1111">
            <v>22800</v>
          </cell>
          <cell r="I1111">
            <v>142800</v>
          </cell>
          <cell r="J1111">
            <v>1200</v>
          </cell>
          <cell r="K1111">
            <v>2400</v>
          </cell>
          <cell r="L1111">
            <v>6000</v>
          </cell>
          <cell r="M1111">
            <v>152400</v>
          </cell>
        </row>
        <row r="1112">
          <cell r="B1112" t="str">
            <v xml:space="preserve">Tablero Trifasico con Puerta de 12 Circuitos </v>
          </cell>
          <cell r="C1112" t="str">
            <v>Un.</v>
          </cell>
          <cell r="D1112">
            <v>151110.95000000001</v>
          </cell>
          <cell r="E1112">
            <v>118985</v>
          </cell>
          <cell r="F1112">
            <v>0</v>
          </cell>
          <cell r="G1112">
            <v>118985</v>
          </cell>
          <cell r="H1112">
            <v>22607.15</v>
          </cell>
          <cell r="I1112">
            <v>141592.15</v>
          </cell>
          <cell r="J1112">
            <v>1189.8500000000001</v>
          </cell>
          <cell r="K1112">
            <v>2379.7000000000003</v>
          </cell>
          <cell r="L1112">
            <v>5949.25</v>
          </cell>
          <cell r="M1112">
            <v>151110.95000000001</v>
          </cell>
        </row>
        <row r="1113">
          <cell r="B1113" t="str">
            <v xml:space="preserve">Tablero Trifasico con Puerta de 18 Circuitos </v>
          </cell>
          <cell r="C1113" t="str">
            <v>Un.</v>
          </cell>
          <cell r="D1113">
            <v>267508.99</v>
          </cell>
          <cell r="E1113">
            <v>210637</v>
          </cell>
          <cell r="F1113">
            <v>0</v>
          </cell>
          <cell r="G1113">
            <v>210637</v>
          </cell>
          <cell r="H1113">
            <v>40021.03</v>
          </cell>
          <cell r="I1113">
            <v>250658.03</v>
          </cell>
          <cell r="J1113">
            <v>2106.37</v>
          </cell>
          <cell r="K1113">
            <v>4212.74</v>
          </cell>
          <cell r="L1113">
            <v>10531.85</v>
          </cell>
          <cell r="M1113">
            <v>267508.99</v>
          </cell>
        </row>
        <row r="1114">
          <cell r="B1114" t="str">
            <v xml:space="preserve">Tablero Trifasico con Puerta de 24 Circuitos </v>
          </cell>
          <cell r="C1114" t="str">
            <v>Un.</v>
          </cell>
          <cell r="D1114">
            <v>241300</v>
          </cell>
          <cell r="E1114">
            <v>190000</v>
          </cell>
          <cell r="F1114">
            <v>0</v>
          </cell>
          <cell r="G1114">
            <v>190000</v>
          </cell>
          <cell r="H1114">
            <v>36100</v>
          </cell>
          <cell r="I1114">
            <v>226100</v>
          </cell>
          <cell r="J1114">
            <v>1900</v>
          </cell>
          <cell r="K1114">
            <v>3800</v>
          </cell>
          <cell r="L1114">
            <v>9500</v>
          </cell>
          <cell r="M1114">
            <v>241300</v>
          </cell>
        </row>
        <row r="1115">
          <cell r="B1115" t="str">
            <v xml:space="preserve">Tablero Trifasico con Puerta de 30 Circuitos </v>
          </cell>
          <cell r="C1115" t="str">
            <v>Un.</v>
          </cell>
          <cell r="D1115">
            <v>290981.13</v>
          </cell>
          <cell r="E1115">
            <v>229119</v>
          </cell>
          <cell r="F1115">
            <v>0</v>
          </cell>
          <cell r="G1115">
            <v>229119</v>
          </cell>
          <cell r="H1115">
            <v>43532.61</v>
          </cell>
          <cell r="I1115">
            <v>272651.61</v>
          </cell>
          <cell r="J1115">
            <v>2291.19</v>
          </cell>
          <cell r="K1115">
            <v>4582.38</v>
          </cell>
          <cell r="L1115">
            <v>11455.95</v>
          </cell>
          <cell r="M1115">
            <v>290981.13</v>
          </cell>
        </row>
        <row r="1116">
          <cell r="B1116" t="str">
            <v xml:space="preserve">Tablero Trifasico con Puerta de 36 Circuitos </v>
          </cell>
          <cell r="C1116" t="str">
            <v>Un.</v>
          </cell>
          <cell r="D1116">
            <v>309962.55</v>
          </cell>
          <cell r="E1116">
            <v>244065</v>
          </cell>
          <cell r="F1116">
            <v>0</v>
          </cell>
          <cell r="G1116">
            <v>244065</v>
          </cell>
          <cell r="H1116">
            <v>46372.35</v>
          </cell>
          <cell r="I1116">
            <v>290437.34999999998</v>
          </cell>
          <cell r="J1116">
            <v>2440.65</v>
          </cell>
          <cell r="K1116">
            <v>4881.3</v>
          </cell>
          <cell r="L1116">
            <v>12203.25</v>
          </cell>
          <cell r="M1116">
            <v>309962.55</v>
          </cell>
        </row>
        <row r="1117">
          <cell r="B1117" t="str">
            <v xml:space="preserve">Tablero Trifasico con Puerta de 42 Circuitos </v>
          </cell>
          <cell r="C1117" t="str">
            <v>Un.</v>
          </cell>
          <cell r="D1117">
            <v>351694.75</v>
          </cell>
          <cell r="E1117">
            <v>276925</v>
          </cell>
          <cell r="F1117">
            <v>0</v>
          </cell>
          <cell r="G1117">
            <v>276925</v>
          </cell>
          <cell r="H1117">
            <v>52615.75</v>
          </cell>
          <cell r="I1117">
            <v>329540.75</v>
          </cell>
          <cell r="J1117">
            <v>2769.25</v>
          </cell>
          <cell r="K1117">
            <v>5538.5</v>
          </cell>
          <cell r="L1117">
            <v>13846.25</v>
          </cell>
          <cell r="M1117">
            <v>351694.75</v>
          </cell>
        </row>
        <row r="1118">
          <cell r="B1118" t="str">
            <v xml:space="preserve">Tablero Trifasico con Puerta y Espacio para Totalizador de 12 Circuitos </v>
          </cell>
          <cell r="C1118" t="str">
            <v>Un.</v>
          </cell>
          <cell r="D1118">
            <v>282334.87394957984</v>
          </cell>
          <cell r="E1118">
            <v>222310.92436974793</v>
          </cell>
          <cell r="F1118">
            <v>0</v>
          </cell>
          <cell r="G1118">
            <v>222310.92436974793</v>
          </cell>
          <cell r="H1118">
            <v>42239.075630252104</v>
          </cell>
          <cell r="I1118">
            <v>264550</v>
          </cell>
          <cell r="J1118">
            <v>2223.1092436974791</v>
          </cell>
          <cell r="K1118">
            <v>4446.2184873949582</v>
          </cell>
          <cell r="L1118">
            <v>11115.546218487398</v>
          </cell>
          <cell r="M1118">
            <v>282334.87394957984</v>
          </cell>
        </row>
        <row r="1119">
          <cell r="B1119" t="str">
            <v xml:space="preserve">Tablero Trifasico con Puerta y Espacio para Totalizador de 18 Circuitos </v>
          </cell>
          <cell r="C1119" t="str">
            <v>Un.</v>
          </cell>
          <cell r="D1119">
            <v>349836.97478991607</v>
          </cell>
          <cell r="E1119">
            <v>275462.18487394962</v>
          </cell>
          <cell r="F1119">
            <v>0</v>
          </cell>
          <cell r="G1119">
            <v>275462.18487394962</v>
          </cell>
          <cell r="H1119">
            <v>52337.815126050431</v>
          </cell>
          <cell r="I1119">
            <v>327800.00000000006</v>
          </cell>
          <cell r="J1119">
            <v>2754.6218487394963</v>
          </cell>
          <cell r="K1119">
            <v>5509.2436974789925</v>
          </cell>
          <cell r="L1119">
            <v>13773.109243697481</v>
          </cell>
          <cell r="M1119">
            <v>349836.97478991607</v>
          </cell>
        </row>
        <row r="1120">
          <cell r="B1120" t="str">
            <v xml:space="preserve">Tablero Trifasico con Puerta y Espacio para Totalizador de 24 Circuitos </v>
          </cell>
          <cell r="C1120" t="str">
            <v>Un.</v>
          </cell>
          <cell r="D1120">
            <v>405012.60504201677</v>
          </cell>
          <cell r="E1120">
            <v>318907.56302521011</v>
          </cell>
          <cell r="F1120">
            <v>0</v>
          </cell>
          <cell r="G1120">
            <v>318907.56302521011</v>
          </cell>
          <cell r="H1120">
            <v>60592.436974789918</v>
          </cell>
          <cell r="I1120">
            <v>379500</v>
          </cell>
          <cell r="J1120">
            <v>3189.0756302521013</v>
          </cell>
          <cell r="K1120">
            <v>6378.1512605042026</v>
          </cell>
          <cell r="L1120">
            <v>15945.378151260506</v>
          </cell>
          <cell r="M1120">
            <v>405012.60504201677</v>
          </cell>
        </row>
        <row r="1121">
          <cell r="B1121" t="str">
            <v xml:space="preserve">Tablero Trifasico con Puerta y Espacio para Totalizador de 30 Circuitos </v>
          </cell>
          <cell r="C1121" t="str">
            <v>Un.</v>
          </cell>
          <cell r="D1121">
            <v>457840.33613445377</v>
          </cell>
          <cell r="E1121">
            <v>360504.2016806723</v>
          </cell>
          <cell r="F1121">
            <v>0</v>
          </cell>
          <cell r="G1121">
            <v>360504.2016806723</v>
          </cell>
          <cell r="H1121">
            <v>68495.798319327732</v>
          </cell>
          <cell r="I1121">
            <v>429000</v>
          </cell>
          <cell r="J1121">
            <v>3605.042016806723</v>
          </cell>
          <cell r="K1121">
            <v>7210.0840336134461</v>
          </cell>
          <cell r="L1121">
            <v>18025.210084033617</v>
          </cell>
          <cell r="M1121">
            <v>457840.33613445377</v>
          </cell>
        </row>
        <row r="1122">
          <cell r="B1122" t="str">
            <v xml:space="preserve">Tablero Trifasico con Puerta y Espacio para Totalizador de 36 Circuitos </v>
          </cell>
          <cell r="C1122" t="str">
            <v>Un.</v>
          </cell>
          <cell r="D1122">
            <v>419004.75</v>
          </cell>
          <cell r="E1122">
            <v>329925</v>
          </cell>
          <cell r="F1122">
            <v>0</v>
          </cell>
          <cell r="G1122">
            <v>329925</v>
          </cell>
          <cell r="H1122">
            <v>62685.75</v>
          </cell>
          <cell r="I1122">
            <v>392610.75</v>
          </cell>
          <cell r="J1122">
            <v>3299.25</v>
          </cell>
          <cell r="K1122">
            <v>6598.5</v>
          </cell>
          <cell r="L1122">
            <v>16496.25</v>
          </cell>
          <cell r="M1122">
            <v>419004.75</v>
          </cell>
        </row>
        <row r="1123">
          <cell r="B1123" t="str">
            <v xml:space="preserve">Tablero Trifasico con Puerta y Espacio para Totalizador de 42 Circuitos </v>
          </cell>
          <cell r="C1123" t="str">
            <v>Un.</v>
          </cell>
          <cell r="D1123">
            <v>471170</v>
          </cell>
          <cell r="E1123">
            <v>371000</v>
          </cell>
          <cell r="F1123">
            <v>0</v>
          </cell>
          <cell r="G1123">
            <v>371000</v>
          </cell>
          <cell r="H1123">
            <v>70490</v>
          </cell>
          <cell r="I1123">
            <v>441490</v>
          </cell>
          <cell r="J1123">
            <v>3710</v>
          </cell>
          <cell r="K1123">
            <v>7420</v>
          </cell>
          <cell r="L1123">
            <v>18550</v>
          </cell>
          <cell r="M1123">
            <v>471170</v>
          </cell>
        </row>
        <row r="1124">
          <cell r="B1124" t="str">
            <v>TABLESTACADO EN MADERA</v>
          </cell>
          <cell r="C1124" t="str">
            <v>m2</v>
          </cell>
          <cell r="D1124">
            <v>19050</v>
          </cell>
          <cell r="E1124">
            <v>15000</v>
          </cell>
          <cell r="F1124">
            <v>0</v>
          </cell>
          <cell r="G1124">
            <v>15000</v>
          </cell>
          <cell r="H1124">
            <v>2850</v>
          </cell>
          <cell r="I1124">
            <v>17850</v>
          </cell>
          <cell r="J1124">
            <v>150</v>
          </cell>
          <cell r="K1124">
            <v>300</v>
          </cell>
          <cell r="L1124">
            <v>750</v>
          </cell>
          <cell r="M1124">
            <v>19050</v>
          </cell>
        </row>
        <row r="1125">
          <cell r="B1125" t="str">
            <v>Tapa Ciega Galvanizada de 2 x 4</v>
          </cell>
          <cell r="C1125" t="str">
            <v>Un.</v>
          </cell>
          <cell r="D1125">
            <v>302.26</v>
          </cell>
          <cell r="E1125">
            <v>238</v>
          </cell>
          <cell r="F1125">
            <v>0</v>
          </cell>
          <cell r="G1125">
            <v>238</v>
          </cell>
          <cell r="H1125">
            <v>45.22</v>
          </cell>
          <cell r="I1125">
            <v>283.22000000000003</v>
          </cell>
          <cell r="J1125">
            <v>2.38</v>
          </cell>
          <cell r="K1125">
            <v>4.76</v>
          </cell>
          <cell r="L1125">
            <v>11.9</v>
          </cell>
          <cell r="M1125">
            <v>302.26</v>
          </cell>
        </row>
        <row r="1126">
          <cell r="B1126" t="str">
            <v>Tapa Ciega Galvanizada de 4 x 4</v>
          </cell>
          <cell r="C1126" t="str">
            <v>Un.</v>
          </cell>
          <cell r="D1126">
            <v>408.94000000000005</v>
          </cell>
          <cell r="E1126">
            <v>322</v>
          </cell>
          <cell r="F1126">
            <v>0</v>
          </cell>
          <cell r="G1126">
            <v>322</v>
          </cell>
          <cell r="H1126">
            <v>61.18</v>
          </cell>
          <cell r="I1126">
            <v>383.18</v>
          </cell>
          <cell r="J1126">
            <v>3.22</v>
          </cell>
          <cell r="K1126">
            <v>6.44</v>
          </cell>
          <cell r="L1126">
            <v>16.100000000000001</v>
          </cell>
          <cell r="M1126">
            <v>408.94000000000005</v>
          </cell>
        </row>
        <row r="1127">
          <cell r="B1127" t="str">
            <v>Tapa Ciega Galvanizada Redonda</v>
          </cell>
          <cell r="C1127" t="str">
            <v>Un.</v>
          </cell>
          <cell r="D1127">
            <v>609.6</v>
          </cell>
          <cell r="E1127">
            <v>480</v>
          </cell>
          <cell r="F1127">
            <v>0</v>
          </cell>
          <cell r="G1127">
            <v>480</v>
          </cell>
          <cell r="H1127">
            <v>91.2</v>
          </cell>
          <cell r="I1127">
            <v>571.20000000000005</v>
          </cell>
          <cell r="J1127">
            <v>4.8</v>
          </cell>
          <cell r="K1127">
            <v>9.6</v>
          </cell>
          <cell r="L1127">
            <v>24</v>
          </cell>
          <cell r="M1127">
            <v>609.6</v>
          </cell>
        </row>
        <row r="1128">
          <cell r="B1128" t="str">
            <v xml:space="preserve">Tapa Ciega para Face Plate LS  </v>
          </cell>
          <cell r="C1128" t="str">
            <v>Un.</v>
          </cell>
          <cell r="D1128">
            <v>635</v>
          </cell>
          <cell r="E1128">
            <v>500</v>
          </cell>
          <cell r="F1128">
            <v>0</v>
          </cell>
          <cell r="G1128">
            <v>500</v>
          </cell>
          <cell r="H1128">
            <v>95</v>
          </cell>
          <cell r="I1128">
            <v>595</v>
          </cell>
          <cell r="J1128">
            <v>5</v>
          </cell>
          <cell r="K1128">
            <v>10</v>
          </cell>
          <cell r="L1128">
            <v>25</v>
          </cell>
          <cell r="M1128">
            <v>635</v>
          </cell>
        </row>
        <row r="1129">
          <cell r="B1129" t="str">
            <v>Tapa Ciega Plastica de 2 x 4</v>
          </cell>
          <cell r="C1129" t="str">
            <v>Un.</v>
          </cell>
          <cell r="D1129">
            <v>441.96</v>
          </cell>
          <cell r="E1129">
            <v>348</v>
          </cell>
          <cell r="F1129">
            <v>0</v>
          </cell>
          <cell r="G1129">
            <v>348</v>
          </cell>
          <cell r="H1129">
            <v>66.12</v>
          </cell>
          <cell r="I1129">
            <v>414.12</v>
          </cell>
          <cell r="J1129">
            <v>3.48</v>
          </cell>
          <cell r="K1129">
            <v>6.96</v>
          </cell>
          <cell r="L1129">
            <v>17.400000000000002</v>
          </cell>
          <cell r="M1129">
            <v>441.96</v>
          </cell>
        </row>
        <row r="1130">
          <cell r="B1130" t="str">
            <v>Tapa Ciega Plastica de 4 x 4</v>
          </cell>
          <cell r="C1130" t="str">
            <v>Un.</v>
          </cell>
          <cell r="D1130">
            <v>563.88000000000011</v>
          </cell>
          <cell r="E1130">
            <v>444</v>
          </cell>
          <cell r="F1130">
            <v>0</v>
          </cell>
          <cell r="G1130">
            <v>444</v>
          </cell>
          <cell r="H1130">
            <v>84.36</v>
          </cell>
          <cell r="I1130">
            <v>528.36</v>
          </cell>
          <cell r="J1130">
            <v>4.4400000000000004</v>
          </cell>
          <cell r="K1130">
            <v>8.8800000000000008</v>
          </cell>
          <cell r="L1130">
            <v>22.200000000000003</v>
          </cell>
          <cell r="M1130">
            <v>563.88000000000011</v>
          </cell>
        </row>
        <row r="1131">
          <cell r="B1131" t="str">
            <v>Tapa Ciega Plastica Redonda</v>
          </cell>
          <cell r="C1131" t="str">
            <v>Un.</v>
          </cell>
          <cell r="D1131">
            <v>563.88000000000011</v>
          </cell>
          <cell r="E1131">
            <v>444</v>
          </cell>
          <cell r="F1131">
            <v>0</v>
          </cell>
          <cell r="G1131">
            <v>444</v>
          </cell>
          <cell r="H1131">
            <v>84.36</v>
          </cell>
          <cell r="I1131">
            <v>528.36</v>
          </cell>
          <cell r="J1131">
            <v>4.4400000000000004</v>
          </cell>
          <cell r="K1131">
            <v>8.8800000000000008</v>
          </cell>
          <cell r="L1131">
            <v>22.200000000000003</v>
          </cell>
          <cell r="M1131">
            <v>563.88000000000011</v>
          </cell>
        </row>
        <row r="1132">
          <cell r="B1132" t="str">
            <v>Tapa Ciega Radwelt de 2 x 4</v>
          </cell>
          <cell r="C1132" t="str">
            <v>Un.</v>
          </cell>
          <cell r="D1132">
            <v>4165.6000000000004</v>
          </cell>
          <cell r="E1132">
            <v>3280</v>
          </cell>
          <cell r="F1132">
            <v>0</v>
          </cell>
          <cell r="G1132">
            <v>3280</v>
          </cell>
          <cell r="H1132">
            <v>623.20000000000005</v>
          </cell>
          <cell r="I1132">
            <v>3903.2</v>
          </cell>
          <cell r="J1132">
            <v>32.799999999999997</v>
          </cell>
          <cell r="K1132">
            <v>65.599999999999994</v>
          </cell>
          <cell r="L1132">
            <v>164</v>
          </cell>
          <cell r="M1132">
            <v>4165.6000000000004</v>
          </cell>
        </row>
        <row r="1133">
          <cell r="B1133" t="str">
            <v>Tapa Ciega Radwelt de 4 x 4</v>
          </cell>
          <cell r="C1133" t="str">
            <v>Un.</v>
          </cell>
          <cell r="D1133">
            <v>5712.4599999999991</v>
          </cell>
          <cell r="E1133">
            <v>4498</v>
          </cell>
          <cell r="F1133">
            <v>0</v>
          </cell>
          <cell r="G1133">
            <v>4498</v>
          </cell>
          <cell r="H1133">
            <v>854.62</v>
          </cell>
          <cell r="I1133">
            <v>5352.62</v>
          </cell>
          <cell r="J1133">
            <v>44.980000000000004</v>
          </cell>
          <cell r="K1133">
            <v>89.960000000000008</v>
          </cell>
          <cell r="L1133">
            <v>224.9</v>
          </cell>
          <cell r="M1133">
            <v>5712.4599999999991</v>
          </cell>
        </row>
        <row r="1134">
          <cell r="B1134" t="str">
            <v>TAPA DE CONCRETO 112 x 55,7 cm</v>
          </cell>
          <cell r="C1134" t="str">
            <v>Un.</v>
          </cell>
          <cell r="D1134">
            <v>152400</v>
          </cell>
          <cell r="E1134">
            <v>120000</v>
          </cell>
          <cell r="F1134">
            <v>0</v>
          </cell>
          <cell r="G1134">
            <v>120000</v>
          </cell>
          <cell r="H1134">
            <v>22800</v>
          </cell>
          <cell r="I1134">
            <v>142800</v>
          </cell>
          <cell r="J1134">
            <v>1200</v>
          </cell>
          <cell r="K1134">
            <v>2400</v>
          </cell>
          <cell r="L1134">
            <v>6000</v>
          </cell>
          <cell r="M1134">
            <v>152400</v>
          </cell>
        </row>
        <row r="1135">
          <cell r="B1135" t="str">
            <v>Tapa de Seguridad para Toma Doble</v>
          </cell>
          <cell r="C1135" t="str">
            <v>Un.</v>
          </cell>
          <cell r="D1135">
            <v>10312.4</v>
          </cell>
          <cell r="E1135">
            <v>8120</v>
          </cell>
          <cell r="F1135">
            <v>0</v>
          </cell>
          <cell r="G1135">
            <v>8120</v>
          </cell>
          <cell r="H1135">
            <v>1542.8</v>
          </cell>
          <cell r="I1135">
            <v>9662.7999999999993</v>
          </cell>
          <cell r="J1135">
            <v>81.2</v>
          </cell>
          <cell r="K1135">
            <v>162.4</v>
          </cell>
          <cell r="L1135">
            <v>406</v>
          </cell>
          <cell r="M1135">
            <v>10312.4</v>
          </cell>
        </row>
        <row r="1136">
          <cell r="B1136" t="str">
            <v xml:space="preserve">Tapa Final Canaleta 120 x 50 Mms </v>
          </cell>
          <cell r="C1136" t="str">
            <v>Un.</v>
          </cell>
          <cell r="D1136">
            <v>9740.9</v>
          </cell>
          <cell r="E1136">
            <v>7670</v>
          </cell>
          <cell r="F1136">
            <v>0</v>
          </cell>
          <cell r="G1136">
            <v>7670</v>
          </cell>
          <cell r="H1136">
            <v>1457.3</v>
          </cell>
          <cell r="I1136">
            <v>9127.2999999999993</v>
          </cell>
          <cell r="J1136">
            <v>76.7</v>
          </cell>
          <cell r="K1136">
            <v>153.4</v>
          </cell>
          <cell r="L1136">
            <v>383.5</v>
          </cell>
          <cell r="M1136">
            <v>9740.9</v>
          </cell>
        </row>
        <row r="1137">
          <cell r="B1137" t="str">
            <v>TAPA FLUX PVC ECONOMICA</v>
          </cell>
          <cell r="C1137" t="str">
            <v>Un.</v>
          </cell>
          <cell r="D1137">
            <v>250.19</v>
          </cell>
          <cell r="E1137">
            <v>197</v>
          </cell>
          <cell r="F1137">
            <v>0</v>
          </cell>
          <cell r="G1137">
            <v>197</v>
          </cell>
          <cell r="H1137">
            <v>37.43</v>
          </cell>
          <cell r="I1137">
            <v>234.43</v>
          </cell>
          <cell r="J1137">
            <v>1.97</v>
          </cell>
          <cell r="K1137">
            <v>3.94</v>
          </cell>
          <cell r="L1137">
            <v>9.8500000000000014</v>
          </cell>
          <cell r="M1137">
            <v>250.19</v>
          </cell>
        </row>
        <row r="1138">
          <cell r="B1138" t="str">
            <v>TAPA LISA 4x4 PVC ECONOMICA</v>
          </cell>
          <cell r="C1138" t="str">
            <v>Un.</v>
          </cell>
          <cell r="D1138">
            <v>309.88</v>
          </cell>
          <cell r="E1138">
            <v>244</v>
          </cell>
          <cell r="F1138">
            <v>0</v>
          </cell>
          <cell r="G1138">
            <v>244</v>
          </cell>
          <cell r="H1138">
            <v>46.36</v>
          </cell>
          <cell r="I1138">
            <v>290.36</v>
          </cell>
          <cell r="J1138">
            <v>2.44</v>
          </cell>
          <cell r="K1138">
            <v>4.88</v>
          </cell>
          <cell r="L1138">
            <v>12.200000000000001</v>
          </cell>
          <cell r="M1138">
            <v>309.88</v>
          </cell>
        </row>
        <row r="1139">
          <cell r="B1139" t="str">
            <v>TAPA LISA GRIS 12X12X5</v>
          </cell>
          <cell r="C1139" t="str">
            <v>Un.</v>
          </cell>
          <cell r="D1139">
            <v>2317.75</v>
          </cell>
          <cell r="E1139">
            <v>1825</v>
          </cell>
          <cell r="F1139">
            <v>0</v>
          </cell>
          <cell r="G1139">
            <v>1825</v>
          </cell>
          <cell r="H1139">
            <v>346.75</v>
          </cell>
          <cell r="I1139">
            <v>2171.75</v>
          </cell>
          <cell r="J1139">
            <v>18.25</v>
          </cell>
          <cell r="K1139">
            <v>36.5</v>
          </cell>
          <cell r="L1139">
            <v>91.25</v>
          </cell>
          <cell r="M1139">
            <v>2317.75</v>
          </cell>
        </row>
        <row r="1140">
          <cell r="B1140" t="str">
            <v xml:space="preserve">Tapa para Puerta de Gabinete  </v>
          </cell>
          <cell r="C1140" t="str">
            <v>Un.</v>
          </cell>
          <cell r="D1140">
            <v>15240</v>
          </cell>
          <cell r="E1140">
            <v>12000</v>
          </cell>
          <cell r="F1140">
            <v>0</v>
          </cell>
          <cell r="G1140">
            <v>12000</v>
          </cell>
          <cell r="H1140">
            <v>2280</v>
          </cell>
          <cell r="I1140">
            <v>14280</v>
          </cell>
          <cell r="J1140">
            <v>120</v>
          </cell>
          <cell r="K1140">
            <v>240</v>
          </cell>
          <cell r="L1140">
            <v>600</v>
          </cell>
          <cell r="M1140">
            <v>15240</v>
          </cell>
        </row>
        <row r="1141">
          <cell r="B1141" t="str">
            <v xml:space="preserve">Tapon Aislado de 600 Amp Sin PTO de Prueba - Ref. No. DPC625  </v>
          </cell>
          <cell r="C1141" t="str">
            <v>Un.</v>
          </cell>
          <cell r="D1141">
            <v>170942</v>
          </cell>
          <cell r="E1141">
            <v>134600</v>
          </cell>
          <cell r="F1141">
            <v>0</v>
          </cell>
          <cell r="G1141">
            <v>134600</v>
          </cell>
          <cell r="H1141">
            <v>25574</v>
          </cell>
          <cell r="I1141">
            <v>160174</v>
          </cell>
          <cell r="J1141">
            <v>1346</v>
          </cell>
          <cell r="K1141">
            <v>2692</v>
          </cell>
          <cell r="L1141">
            <v>6730</v>
          </cell>
          <cell r="M1141">
            <v>170942</v>
          </cell>
        </row>
        <row r="1142">
          <cell r="B1142" t="str">
            <v xml:space="preserve">Tapon Aislador Para Insertar de 15 KV 200 Amp - Ref. No. LPC215X  </v>
          </cell>
          <cell r="C1142" t="str">
            <v>Un.</v>
          </cell>
          <cell r="D1142">
            <v>117729</v>
          </cell>
          <cell r="E1142">
            <v>92700</v>
          </cell>
          <cell r="F1142">
            <v>0</v>
          </cell>
          <cell r="G1142">
            <v>92700</v>
          </cell>
          <cell r="H1142">
            <v>17613</v>
          </cell>
          <cell r="I1142">
            <v>110313</v>
          </cell>
          <cell r="J1142">
            <v>927</v>
          </cell>
          <cell r="K1142">
            <v>1854</v>
          </cell>
          <cell r="L1142">
            <v>4635</v>
          </cell>
          <cell r="M1142">
            <v>117729</v>
          </cell>
        </row>
        <row r="1143">
          <cell r="B1143" t="str">
            <v xml:space="preserve">Tapón Aluminio 1 1/2 NPT </v>
          </cell>
          <cell r="C1143" t="str">
            <v>Un.</v>
          </cell>
          <cell r="D1143">
            <v>13716</v>
          </cell>
          <cell r="E1143">
            <v>10800</v>
          </cell>
          <cell r="F1143">
            <v>0</v>
          </cell>
          <cell r="G1143">
            <v>10800</v>
          </cell>
          <cell r="H1143">
            <v>2052</v>
          </cell>
          <cell r="I1143">
            <v>12852</v>
          </cell>
          <cell r="J1143">
            <v>108</v>
          </cell>
          <cell r="K1143">
            <v>216</v>
          </cell>
          <cell r="L1143">
            <v>540</v>
          </cell>
          <cell r="M1143">
            <v>13716</v>
          </cell>
        </row>
        <row r="1144">
          <cell r="B1144" t="str">
            <v xml:space="preserve">Tapón Aluminio 1 1/4 NPT </v>
          </cell>
          <cell r="C1144" t="str">
            <v>Un.</v>
          </cell>
          <cell r="D1144">
            <v>12755.880000000001</v>
          </cell>
          <cell r="E1144">
            <v>10044</v>
          </cell>
          <cell r="F1144">
            <v>0</v>
          </cell>
          <cell r="G1144">
            <v>10044</v>
          </cell>
          <cell r="H1144">
            <v>1908.3600000000001</v>
          </cell>
          <cell r="I1144">
            <v>11952.36</v>
          </cell>
          <cell r="J1144">
            <v>100.44</v>
          </cell>
          <cell r="K1144">
            <v>200.88</v>
          </cell>
          <cell r="L1144">
            <v>502.20000000000005</v>
          </cell>
          <cell r="M1144">
            <v>12755.880000000001</v>
          </cell>
        </row>
        <row r="1145">
          <cell r="B1145" t="str">
            <v xml:space="preserve">Tapón Aluminio 1 NPT  </v>
          </cell>
          <cell r="C1145" t="str">
            <v>Un.</v>
          </cell>
          <cell r="D1145">
            <v>9217.66</v>
          </cell>
          <cell r="E1145">
            <v>7258</v>
          </cell>
          <cell r="F1145">
            <v>0</v>
          </cell>
          <cell r="G1145">
            <v>7258</v>
          </cell>
          <cell r="H1145">
            <v>1379.02</v>
          </cell>
          <cell r="I1145">
            <v>8637.02</v>
          </cell>
          <cell r="J1145">
            <v>72.58</v>
          </cell>
          <cell r="K1145">
            <v>145.16</v>
          </cell>
          <cell r="L1145">
            <v>362.90000000000003</v>
          </cell>
          <cell r="M1145">
            <v>9217.66</v>
          </cell>
        </row>
        <row r="1146">
          <cell r="B1146" t="str">
            <v xml:space="preserve">Tapón Aluminio 1/2 NPT  </v>
          </cell>
          <cell r="C1146" t="str">
            <v>Un.</v>
          </cell>
          <cell r="D1146">
            <v>5355.59</v>
          </cell>
          <cell r="E1146">
            <v>4217</v>
          </cell>
          <cell r="F1146">
            <v>0</v>
          </cell>
          <cell r="G1146">
            <v>4217</v>
          </cell>
          <cell r="H1146">
            <v>801.23</v>
          </cell>
          <cell r="I1146">
            <v>5018.2299999999996</v>
          </cell>
          <cell r="J1146">
            <v>42.17</v>
          </cell>
          <cell r="K1146">
            <v>84.34</v>
          </cell>
          <cell r="L1146">
            <v>210.85000000000002</v>
          </cell>
          <cell r="M1146">
            <v>5355.59</v>
          </cell>
        </row>
        <row r="1147">
          <cell r="B1147" t="str">
            <v xml:space="preserve">Tapón Aluminio 1/4 NPT  </v>
          </cell>
          <cell r="C1147" t="str">
            <v>Un.</v>
          </cell>
          <cell r="D1147">
            <v>4056.38</v>
          </cell>
          <cell r="E1147">
            <v>3194</v>
          </cell>
          <cell r="F1147">
            <v>0</v>
          </cell>
          <cell r="G1147">
            <v>3194</v>
          </cell>
          <cell r="H1147">
            <v>606.86</v>
          </cell>
          <cell r="I1147">
            <v>3800.86</v>
          </cell>
          <cell r="J1147">
            <v>31.94</v>
          </cell>
          <cell r="K1147">
            <v>63.88</v>
          </cell>
          <cell r="L1147">
            <v>159.70000000000002</v>
          </cell>
          <cell r="M1147">
            <v>4056.38</v>
          </cell>
        </row>
        <row r="1148">
          <cell r="B1148" t="str">
            <v xml:space="preserve">Tapón Aluminio 2 NPT </v>
          </cell>
          <cell r="C1148" t="str">
            <v>Un.</v>
          </cell>
          <cell r="D1148">
            <v>14605</v>
          </cell>
          <cell r="E1148">
            <v>11500</v>
          </cell>
          <cell r="F1148">
            <v>0</v>
          </cell>
          <cell r="G1148">
            <v>11500</v>
          </cell>
          <cell r="H1148">
            <v>2185</v>
          </cell>
          <cell r="I1148">
            <v>13685</v>
          </cell>
          <cell r="J1148">
            <v>115</v>
          </cell>
          <cell r="K1148">
            <v>230</v>
          </cell>
          <cell r="L1148">
            <v>575</v>
          </cell>
          <cell r="M1148">
            <v>14605</v>
          </cell>
        </row>
        <row r="1149">
          <cell r="B1149" t="str">
            <v xml:space="preserve">Tapón Aluminio 3/4 NPT  </v>
          </cell>
          <cell r="C1149" t="str">
            <v>Un.</v>
          </cell>
          <cell r="D1149">
            <v>7459.9799999999987</v>
          </cell>
          <cell r="E1149">
            <v>5874</v>
          </cell>
          <cell r="F1149">
            <v>0</v>
          </cell>
          <cell r="G1149">
            <v>5874</v>
          </cell>
          <cell r="H1149">
            <v>1116.06</v>
          </cell>
          <cell r="I1149">
            <v>6990.0599999999995</v>
          </cell>
          <cell r="J1149">
            <v>58.74</v>
          </cell>
          <cell r="K1149">
            <v>117.48</v>
          </cell>
          <cell r="L1149">
            <v>293.7</v>
          </cell>
          <cell r="M1149">
            <v>7459.9799999999987</v>
          </cell>
        </row>
        <row r="1150">
          <cell r="B1150" t="str">
            <v xml:space="preserve">Tapón Galvanizado 3/4 NPT  </v>
          </cell>
          <cell r="C1150" t="str">
            <v>Un.</v>
          </cell>
          <cell r="D1150">
            <v>1066.8</v>
          </cell>
          <cell r="E1150">
            <v>840</v>
          </cell>
          <cell r="F1150">
            <v>0</v>
          </cell>
          <cell r="G1150">
            <v>840</v>
          </cell>
          <cell r="H1150">
            <v>159.6</v>
          </cell>
          <cell r="I1150">
            <v>999.6</v>
          </cell>
          <cell r="J1150">
            <v>8.4</v>
          </cell>
          <cell r="K1150">
            <v>16.8</v>
          </cell>
          <cell r="L1150">
            <v>42</v>
          </cell>
          <cell r="M1150">
            <v>1066.8</v>
          </cell>
        </row>
        <row r="1151">
          <cell r="B1151" t="str">
            <v xml:space="preserve">Tarjeta Mando y Control para Planta Electrica </v>
          </cell>
          <cell r="C1151" t="str">
            <v>Un.</v>
          </cell>
          <cell r="D1151">
            <v>435428.57142857148</v>
          </cell>
          <cell r="E1151">
            <v>342857.1428571429</v>
          </cell>
          <cell r="F1151">
            <v>0</v>
          </cell>
          <cell r="G1151">
            <v>342857.1428571429</v>
          </cell>
          <cell r="H1151">
            <v>65142.857142857152</v>
          </cell>
          <cell r="I1151">
            <v>408000.00000000006</v>
          </cell>
          <cell r="J1151">
            <v>3428.5714285714289</v>
          </cell>
          <cell r="K1151">
            <v>6857.1428571428578</v>
          </cell>
          <cell r="L1151">
            <v>17142.857142857145</v>
          </cell>
          <cell r="M1151">
            <v>435428.57142857148</v>
          </cell>
        </row>
        <row r="1152">
          <cell r="B1152" t="str">
            <v>Teflon</v>
          </cell>
          <cell r="C1152" t="str">
            <v>Un.</v>
          </cell>
          <cell r="D1152">
            <v>3810</v>
          </cell>
          <cell r="E1152">
            <v>3000</v>
          </cell>
          <cell r="F1152">
            <v>0</v>
          </cell>
          <cell r="G1152">
            <v>3000</v>
          </cell>
          <cell r="H1152">
            <v>570</v>
          </cell>
          <cell r="I1152">
            <v>3570</v>
          </cell>
          <cell r="J1152">
            <v>30</v>
          </cell>
          <cell r="K1152">
            <v>60</v>
          </cell>
          <cell r="L1152">
            <v>150</v>
          </cell>
          <cell r="M1152">
            <v>3810</v>
          </cell>
        </row>
        <row r="1153">
          <cell r="B1153" t="str">
            <v xml:space="preserve">Tensor para Acometida B. P. x 19 Mm </v>
          </cell>
          <cell r="C1153" t="str">
            <v>Un.</v>
          </cell>
          <cell r="D1153">
            <v>1841.5</v>
          </cell>
          <cell r="E1153">
            <v>1450</v>
          </cell>
          <cell r="F1153">
            <v>0</v>
          </cell>
          <cell r="G1153">
            <v>1450</v>
          </cell>
          <cell r="H1153">
            <v>275.5</v>
          </cell>
          <cell r="I1153">
            <v>1725.5</v>
          </cell>
          <cell r="J1153">
            <v>14.5</v>
          </cell>
          <cell r="K1153">
            <v>29</v>
          </cell>
          <cell r="L1153">
            <v>72.5</v>
          </cell>
          <cell r="M1153">
            <v>1841.5</v>
          </cell>
        </row>
        <row r="1154">
          <cell r="B1154" t="str">
            <v xml:space="preserve">Tensor para Acometida B. P. x 21 Mm </v>
          </cell>
          <cell r="C1154" t="str">
            <v>Un.</v>
          </cell>
          <cell r="D1154">
            <v>2476.5</v>
          </cell>
          <cell r="E1154">
            <v>1950</v>
          </cell>
          <cell r="F1154">
            <v>0</v>
          </cell>
          <cell r="G1154">
            <v>1950</v>
          </cell>
          <cell r="H1154">
            <v>370.5</v>
          </cell>
          <cell r="I1154">
            <v>2320.5</v>
          </cell>
          <cell r="J1154">
            <v>19.5</v>
          </cell>
          <cell r="K1154">
            <v>39</v>
          </cell>
          <cell r="L1154">
            <v>97.5</v>
          </cell>
          <cell r="M1154">
            <v>2476.5</v>
          </cell>
        </row>
        <row r="1155">
          <cell r="B1155" t="str">
            <v>Terminal  Tipo resorte en acero. Materia aislamiento Termoplastico 94V2</v>
          </cell>
          <cell r="C1155" t="str">
            <v>Un.</v>
          </cell>
          <cell r="D1155">
            <v>762</v>
          </cell>
          <cell r="E1155">
            <v>600</v>
          </cell>
          <cell r="F1155">
            <v>0</v>
          </cell>
          <cell r="G1155">
            <v>600</v>
          </cell>
          <cell r="H1155">
            <v>114</v>
          </cell>
          <cell r="I1155">
            <v>714</v>
          </cell>
          <cell r="J1155">
            <v>6</v>
          </cell>
          <cell r="K1155">
            <v>12</v>
          </cell>
          <cell r="L1155">
            <v>30</v>
          </cell>
          <cell r="M1155">
            <v>762</v>
          </cell>
        </row>
        <row r="1156">
          <cell r="B1156" t="str">
            <v>Terminal Coaxial RG 6</v>
          </cell>
          <cell r="C1156" t="str">
            <v>Un.</v>
          </cell>
          <cell r="D1156">
            <v>1270</v>
          </cell>
          <cell r="E1156">
            <v>1000</v>
          </cell>
          <cell r="F1156">
            <v>0</v>
          </cell>
          <cell r="G1156">
            <v>1000</v>
          </cell>
          <cell r="H1156">
            <v>190</v>
          </cell>
          <cell r="I1156">
            <v>1190</v>
          </cell>
          <cell r="J1156">
            <v>10</v>
          </cell>
          <cell r="K1156">
            <v>20</v>
          </cell>
          <cell r="L1156">
            <v>50</v>
          </cell>
          <cell r="M1156">
            <v>1270</v>
          </cell>
        </row>
        <row r="1157">
          <cell r="B1157" t="str">
            <v>Terminal de Captacion Tipo Franklin</v>
          </cell>
          <cell r="C1157" t="str">
            <v>Un.</v>
          </cell>
          <cell r="D1157">
            <v>96520</v>
          </cell>
          <cell r="E1157">
            <v>76000</v>
          </cell>
          <cell r="F1157">
            <v>0</v>
          </cell>
          <cell r="G1157">
            <v>76000</v>
          </cell>
          <cell r="H1157">
            <v>14440</v>
          </cell>
          <cell r="I1157">
            <v>90440</v>
          </cell>
          <cell r="J1157">
            <v>760</v>
          </cell>
          <cell r="K1157">
            <v>1520</v>
          </cell>
          <cell r="L1157">
            <v>3800</v>
          </cell>
          <cell r="M1157">
            <v>96520</v>
          </cell>
        </row>
        <row r="1158">
          <cell r="B1158" t="str">
            <v>Terminal Faston</v>
          </cell>
          <cell r="C1158" t="str">
            <v>Un.</v>
          </cell>
          <cell r="D1158">
            <v>255.27</v>
          </cell>
          <cell r="E1158">
            <v>201</v>
          </cell>
          <cell r="F1158">
            <v>0</v>
          </cell>
          <cell r="G1158">
            <v>201</v>
          </cell>
          <cell r="H1158">
            <v>38.19</v>
          </cell>
          <cell r="I1158">
            <v>239.19</v>
          </cell>
          <cell r="J1158">
            <v>2.0100000000000002</v>
          </cell>
          <cell r="K1158">
            <v>4.0200000000000005</v>
          </cell>
          <cell r="L1158">
            <v>10.050000000000001</v>
          </cell>
          <cell r="M1158">
            <v>255.27</v>
          </cell>
        </row>
        <row r="1159">
          <cell r="B1159" t="str">
            <v xml:space="preserve">Terminal PVC Tipo Campana de 3  </v>
          </cell>
          <cell r="C1159" t="str">
            <v>Un.</v>
          </cell>
          <cell r="D1159">
            <v>2989.58</v>
          </cell>
          <cell r="E1159">
            <v>2354</v>
          </cell>
          <cell r="F1159">
            <v>0</v>
          </cell>
          <cell r="G1159">
            <v>2354</v>
          </cell>
          <cell r="H1159">
            <v>447.26</v>
          </cell>
          <cell r="I1159">
            <v>2801.26</v>
          </cell>
          <cell r="J1159">
            <v>23.54</v>
          </cell>
          <cell r="K1159">
            <v>47.08</v>
          </cell>
          <cell r="L1159">
            <v>117.7</v>
          </cell>
          <cell r="M1159">
            <v>2989.58</v>
          </cell>
        </row>
        <row r="1160">
          <cell r="B1160" t="str">
            <v>Terminales de Canutillos Bolsa x 100</v>
          </cell>
          <cell r="C1160" t="str">
            <v>Bl</v>
          </cell>
          <cell r="D1160">
            <v>60325</v>
          </cell>
          <cell r="E1160">
            <v>47500</v>
          </cell>
          <cell r="F1160">
            <v>0</v>
          </cell>
          <cell r="G1160">
            <v>47500</v>
          </cell>
          <cell r="H1160">
            <v>9025</v>
          </cell>
          <cell r="I1160">
            <v>56525</v>
          </cell>
          <cell r="J1160">
            <v>475</v>
          </cell>
          <cell r="K1160">
            <v>950</v>
          </cell>
          <cell r="L1160">
            <v>2375</v>
          </cell>
          <cell r="M1160">
            <v>60325</v>
          </cell>
        </row>
        <row r="1161">
          <cell r="B1161" t="str">
            <v xml:space="preserve">Terminales Premoldeadas de 15 KV - Uso Exterior para Calibres de Cable entre 2 - 3/0  </v>
          </cell>
          <cell r="C1161" t="str">
            <v>JGO</v>
          </cell>
          <cell r="D1161">
            <v>762000</v>
          </cell>
          <cell r="E1161">
            <v>600000</v>
          </cell>
          <cell r="F1161">
            <v>0</v>
          </cell>
          <cell r="G1161">
            <v>600000</v>
          </cell>
          <cell r="H1161">
            <v>114000</v>
          </cell>
          <cell r="I1161">
            <v>714000</v>
          </cell>
          <cell r="J1161">
            <v>6000</v>
          </cell>
          <cell r="K1161">
            <v>12000</v>
          </cell>
          <cell r="L1161">
            <v>30000</v>
          </cell>
          <cell r="M1161">
            <v>762000</v>
          </cell>
        </row>
        <row r="1162">
          <cell r="B1162" t="str">
            <v xml:space="preserve">Terminales Premoldeadas de 15 KV - Uso Interior para Calibres de Cable entre 2 - 3/0  </v>
          </cell>
          <cell r="C1162" t="str">
            <v>JGO</v>
          </cell>
          <cell r="D1162">
            <v>889000</v>
          </cell>
          <cell r="E1162">
            <v>700000</v>
          </cell>
          <cell r="F1162">
            <v>0</v>
          </cell>
          <cell r="G1162">
            <v>700000</v>
          </cell>
          <cell r="H1162">
            <v>133000</v>
          </cell>
          <cell r="I1162">
            <v>833000</v>
          </cell>
          <cell r="J1162">
            <v>7000</v>
          </cell>
          <cell r="K1162">
            <v>14000</v>
          </cell>
          <cell r="L1162">
            <v>35000</v>
          </cell>
          <cell r="M1162">
            <v>889000</v>
          </cell>
        </row>
        <row r="1163">
          <cell r="B1163" t="str">
            <v xml:space="preserve">Terminales Premoldeadas de 34.5 KV - Uso Exterior para Calibres de Cable entre 1/0 - 250 KCM  </v>
          </cell>
          <cell r="C1163" t="str">
            <v>JGO</v>
          </cell>
          <cell r="D1163">
            <v>1346644.5</v>
          </cell>
          <cell r="E1163">
            <v>1060350</v>
          </cell>
          <cell r="F1163">
            <v>0</v>
          </cell>
          <cell r="G1163">
            <v>1060350</v>
          </cell>
          <cell r="H1163">
            <v>201466.5</v>
          </cell>
          <cell r="I1163">
            <v>1261816.5</v>
          </cell>
          <cell r="J1163">
            <v>10603.5</v>
          </cell>
          <cell r="K1163">
            <v>21207</v>
          </cell>
          <cell r="L1163">
            <v>53017.5</v>
          </cell>
          <cell r="M1163">
            <v>1346644.5</v>
          </cell>
        </row>
        <row r="1164">
          <cell r="B1164" t="str">
            <v xml:space="preserve">Terminales Premoldeadas de 34.5 KV - Uso Interior para Calibres de Cable entre 1/0 - 250 KCM </v>
          </cell>
          <cell r="C1164" t="str">
            <v>JGO</v>
          </cell>
          <cell r="D1164">
            <v>1108392.5</v>
          </cell>
          <cell r="E1164">
            <v>872750</v>
          </cell>
          <cell r="F1164">
            <v>0</v>
          </cell>
          <cell r="G1164">
            <v>872750</v>
          </cell>
          <cell r="H1164">
            <v>165822.5</v>
          </cell>
          <cell r="I1164">
            <v>1038572.5</v>
          </cell>
          <cell r="J1164">
            <v>8727.5</v>
          </cell>
          <cell r="K1164">
            <v>17455</v>
          </cell>
          <cell r="L1164">
            <v>43637.5</v>
          </cell>
          <cell r="M1164">
            <v>1108392.5</v>
          </cell>
        </row>
        <row r="1165">
          <cell r="B1165" t="str">
            <v>Timbre Tipo Din-Don</v>
          </cell>
          <cell r="C1165" t="str">
            <v>Un.</v>
          </cell>
          <cell r="D1165">
            <v>17780</v>
          </cell>
          <cell r="E1165">
            <v>14000</v>
          </cell>
          <cell r="F1165">
            <v>0</v>
          </cell>
          <cell r="G1165">
            <v>14000</v>
          </cell>
          <cell r="H1165">
            <v>2660</v>
          </cell>
          <cell r="I1165">
            <v>16660</v>
          </cell>
          <cell r="J1165">
            <v>140</v>
          </cell>
          <cell r="K1165">
            <v>280</v>
          </cell>
          <cell r="L1165">
            <v>700</v>
          </cell>
          <cell r="M1165">
            <v>17780</v>
          </cell>
        </row>
        <row r="1166">
          <cell r="B1166" t="str">
            <v>Timer Control Horario  un contacto NA</v>
          </cell>
          <cell r="C1166" t="str">
            <v>Un.</v>
          </cell>
          <cell r="D1166">
            <v>96050.420168067227</v>
          </cell>
          <cell r="E1166">
            <v>75630.252100840342</v>
          </cell>
          <cell r="F1166">
            <v>0</v>
          </cell>
          <cell r="G1166">
            <v>75630.252100840342</v>
          </cell>
          <cell r="H1166">
            <v>14369.747899159665</v>
          </cell>
          <cell r="I1166">
            <v>90000</v>
          </cell>
          <cell r="J1166">
            <v>756.30252100840346</v>
          </cell>
          <cell r="K1166">
            <v>1512.6050420168069</v>
          </cell>
          <cell r="L1166">
            <v>3781.5126050420172</v>
          </cell>
          <cell r="M1166">
            <v>96050.420168067227</v>
          </cell>
        </row>
        <row r="1167">
          <cell r="B1167" t="str">
            <v>Toma Aereo con Polo a Tierra</v>
          </cell>
          <cell r="C1167" t="str">
            <v>Un.</v>
          </cell>
          <cell r="D1167">
            <v>3247.39</v>
          </cell>
          <cell r="E1167">
            <v>2557</v>
          </cell>
          <cell r="F1167">
            <v>0</v>
          </cell>
          <cell r="G1167">
            <v>2557</v>
          </cell>
          <cell r="H1167">
            <v>485.83</v>
          </cell>
          <cell r="I1167">
            <v>3042.83</v>
          </cell>
          <cell r="J1167">
            <v>25.57</v>
          </cell>
          <cell r="K1167">
            <v>51.14</v>
          </cell>
          <cell r="L1167">
            <v>127.85000000000001</v>
          </cell>
          <cell r="M1167">
            <v>3247.39</v>
          </cell>
        </row>
        <row r="1168">
          <cell r="B1168" t="str">
            <v xml:space="preserve">Toma Aereo de Seguridad Trifilar 20 Amp </v>
          </cell>
          <cell r="C1168" t="str">
            <v>Un.</v>
          </cell>
          <cell r="D1168">
            <v>8382</v>
          </cell>
          <cell r="E1168">
            <v>6600</v>
          </cell>
          <cell r="F1168">
            <v>0</v>
          </cell>
          <cell r="G1168">
            <v>6600</v>
          </cell>
          <cell r="H1168">
            <v>1254</v>
          </cell>
          <cell r="I1168">
            <v>7854</v>
          </cell>
          <cell r="J1168">
            <v>66</v>
          </cell>
          <cell r="K1168">
            <v>132</v>
          </cell>
          <cell r="L1168">
            <v>330</v>
          </cell>
          <cell r="M1168">
            <v>8382</v>
          </cell>
        </row>
        <row r="1169">
          <cell r="B1169" t="str">
            <v>Toma Aereo Mirada China</v>
          </cell>
          <cell r="C1169" t="str">
            <v>Un.</v>
          </cell>
          <cell r="D1169">
            <v>4254.5</v>
          </cell>
          <cell r="E1169">
            <v>3350</v>
          </cell>
          <cell r="F1169">
            <v>0</v>
          </cell>
          <cell r="G1169">
            <v>3350</v>
          </cell>
          <cell r="H1169">
            <v>636.5</v>
          </cell>
          <cell r="I1169">
            <v>3986.5</v>
          </cell>
          <cell r="J1169">
            <v>33.5</v>
          </cell>
          <cell r="K1169">
            <v>67</v>
          </cell>
          <cell r="L1169">
            <v>167.5</v>
          </cell>
          <cell r="M1169">
            <v>4254.5</v>
          </cell>
        </row>
        <row r="1170">
          <cell r="B1170" t="str">
            <v>Toma Coaxial Avitare</v>
          </cell>
          <cell r="C1170" t="str">
            <v>Un.</v>
          </cell>
          <cell r="D1170">
            <v>3162.3</v>
          </cell>
          <cell r="E1170">
            <v>2490</v>
          </cell>
          <cell r="F1170">
            <v>0</v>
          </cell>
          <cell r="G1170">
            <v>2490</v>
          </cell>
          <cell r="H1170">
            <v>473.1</v>
          </cell>
          <cell r="I1170">
            <v>2963.1</v>
          </cell>
          <cell r="J1170">
            <v>24.900000000000002</v>
          </cell>
          <cell r="K1170">
            <v>49.800000000000004</v>
          </cell>
          <cell r="L1170">
            <v>124.5</v>
          </cell>
          <cell r="M1170">
            <v>3162.3</v>
          </cell>
        </row>
        <row r="1171">
          <cell r="B1171" t="str">
            <v>Toma Coaxial Galica</v>
          </cell>
          <cell r="C1171" t="str">
            <v>Un.</v>
          </cell>
          <cell r="D1171">
            <v>3497.58</v>
          </cell>
          <cell r="E1171">
            <v>2754</v>
          </cell>
          <cell r="F1171">
            <v>0</v>
          </cell>
          <cell r="G1171">
            <v>2754</v>
          </cell>
          <cell r="H1171">
            <v>523.26</v>
          </cell>
          <cell r="I1171">
            <v>3277.26</v>
          </cell>
          <cell r="J1171">
            <v>27.54</v>
          </cell>
          <cell r="K1171">
            <v>55.08</v>
          </cell>
          <cell r="L1171">
            <v>137.70000000000002</v>
          </cell>
          <cell r="M1171">
            <v>3497.58</v>
          </cell>
        </row>
        <row r="1172">
          <cell r="B1172" t="str">
            <v>Toma Corriente ITC1-330 con Clavija 32 Amp</v>
          </cell>
          <cell r="C1172" t="str">
            <v>Un.</v>
          </cell>
          <cell r="D1172">
            <v>339951.06000000006</v>
          </cell>
          <cell r="E1172">
            <v>267678</v>
          </cell>
          <cell r="F1172">
            <v>0</v>
          </cell>
          <cell r="G1172">
            <v>267678</v>
          </cell>
          <cell r="H1172">
            <v>50858.82</v>
          </cell>
          <cell r="I1172">
            <v>318536.82</v>
          </cell>
          <cell r="J1172">
            <v>2676.78</v>
          </cell>
          <cell r="K1172">
            <v>5353.56</v>
          </cell>
          <cell r="L1172">
            <v>13383.900000000001</v>
          </cell>
          <cell r="M1172">
            <v>339951.06000000006</v>
          </cell>
        </row>
        <row r="1173">
          <cell r="B1173" t="str">
            <v>Toma De Pared Con Conector Hdmi</v>
          </cell>
          <cell r="C1173" t="str">
            <v>Un.</v>
          </cell>
          <cell r="D1173">
            <v>50800</v>
          </cell>
          <cell r="E1173">
            <v>40000</v>
          </cell>
          <cell r="F1173">
            <v>0</v>
          </cell>
          <cell r="G1173">
            <v>40000</v>
          </cell>
          <cell r="H1173">
            <v>7600</v>
          </cell>
          <cell r="I1173">
            <v>47600</v>
          </cell>
          <cell r="J1173">
            <v>400</v>
          </cell>
          <cell r="K1173">
            <v>800</v>
          </cell>
          <cell r="L1173">
            <v>2000</v>
          </cell>
          <cell r="M1173">
            <v>50800</v>
          </cell>
        </row>
        <row r="1174">
          <cell r="B1174" t="str">
            <v xml:space="preserve">Toma de Seguridad Tetrafilar 10 Amp </v>
          </cell>
          <cell r="C1174" t="str">
            <v>Un.</v>
          </cell>
          <cell r="D1174">
            <v>22063.71</v>
          </cell>
          <cell r="E1174">
            <v>17373</v>
          </cell>
          <cell r="F1174">
            <v>0</v>
          </cell>
          <cell r="G1174">
            <v>17373</v>
          </cell>
          <cell r="H1174">
            <v>3300.87</v>
          </cell>
          <cell r="I1174">
            <v>20673.87</v>
          </cell>
          <cell r="J1174">
            <v>173.73</v>
          </cell>
          <cell r="K1174">
            <v>347.46</v>
          </cell>
          <cell r="L1174">
            <v>868.65000000000009</v>
          </cell>
          <cell r="M1174">
            <v>22063.71</v>
          </cell>
        </row>
        <row r="1175">
          <cell r="B1175" t="str">
            <v xml:space="preserve">Toma de Seguridad Tetrafilar 30 Amp </v>
          </cell>
          <cell r="C1175" t="str">
            <v>Un.</v>
          </cell>
          <cell r="D1175">
            <v>60147.199999999997</v>
          </cell>
          <cell r="E1175">
            <v>47360</v>
          </cell>
          <cell r="F1175">
            <v>0</v>
          </cell>
          <cell r="G1175">
            <v>47360</v>
          </cell>
          <cell r="H1175">
            <v>8998.4</v>
          </cell>
          <cell r="I1175">
            <v>56358.400000000001</v>
          </cell>
          <cell r="J1175">
            <v>473.6</v>
          </cell>
          <cell r="K1175">
            <v>947.2</v>
          </cell>
          <cell r="L1175">
            <v>2368</v>
          </cell>
          <cell r="M1175">
            <v>60147.199999999997</v>
          </cell>
        </row>
        <row r="1176">
          <cell r="B1176" t="str">
            <v>Toma Doble con Polo a Tierra  - GFCI</v>
          </cell>
          <cell r="C1176" t="str">
            <v>Un.</v>
          </cell>
          <cell r="D1176">
            <v>43436.134453781517</v>
          </cell>
          <cell r="E1176">
            <v>34201.680672268914</v>
          </cell>
          <cell r="F1176">
            <v>0</v>
          </cell>
          <cell r="G1176">
            <v>34201.680672268914</v>
          </cell>
          <cell r="H1176">
            <v>6498.3193277310938</v>
          </cell>
          <cell r="I1176">
            <v>40700.000000000007</v>
          </cell>
          <cell r="J1176">
            <v>342.01680672268913</v>
          </cell>
          <cell r="K1176">
            <v>684.03361344537825</v>
          </cell>
          <cell r="L1176">
            <v>1710.0840336134459</v>
          </cell>
          <cell r="M1176">
            <v>43436.134453781517</v>
          </cell>
        </row>
        <row r="1177">
          <cell r="B1177" t="str">
            <v>Toma Doble con Polo a Tierra  - Naranja</v>
          </cell>
          <cell r="C1177" t="str">
            <v>Un.</v>
          </cell>
          <cell r="D1177">
            <v>8890</v>
          </cell>
          <cell r="E1177">
            <v>7000</v>
          </cell>
          <cell r="F1177">
            <v>0</v>
          </cell>
          <cell r="G1177">
            <v>7000</v>
          </cell>
          <cell r="H1177">
            <v>1330</v>
          </cell>
          <cell r="I1177">
            <v>8330</v>
          </cell>
          <cell r="J1177">
            <v>70</v>
          </cell>
          <cell r="K1177">
            <v>140</v>
          </cell>
          <cell r="L1177">
            <v>350</v>
          </cell>
          <cell r="M1177">
            <v>8890</v>
          </cell>
        </row>
        <row r="1178">
          <cell r="B1178" t="str">
            <v xml:space="preserve">Toma Doble con Polo a Tierra Avitare </v>
          </cell>
          <cell r="C1178" t="str">
            <v>Un.</v>
          </cell>
          <cell r="D1178">
            <v>4439.92</v>
          </cell>
          <cell r="E1178">
            <v>3496</v>
          </cell>
          <cell r="F1178">
            <v>0</v>
          </cell>
          <cell r="G1178">
            <v>3496</v>
          </cell>
          <cell r="H1178">
            <v>664.24</v>
          </cell>
          <cell r="I1178">
            <v>4160.24</v>
          </cell>
          <cell r="J1178">
            <v>34.96</v>
          </cell>
          <cell r="K1178">
            <v>69.92</v>
          </cell>
          <cell r="L1178">
            <v>174.8</v>
          </cell>
          <cell r="M1178">
            <v>4439.92</v>
          </cell>
        </row>
        <row r="1179">
          <cell r="B1179" t="str">
            <v xml:space="preserve">Toma Doble con Polo a Tierra Galica </v>
          </cell>
          <cell r="C1179" t="str">
            <v>Un.</v>
          </cell>
          <cell r="D1179">
            <v>4772.66</v>
          </cell>
          <cell r="E1179">
            <v>3758</v>
          </cell>
          <cell r="F1179">
            <v>0</v>
          </cell>
          <cell r="G1179">
            <v>3758</v>
          </cell>
          <cell r="H1179">
            <v>714.02</v>
          </cell>
          <cell r="I1179">
            <v>4472.0200000000004</v>
          </cell>
          <cell r="J1179">
            <v>37.58</v>
          </cell>
          <cell r="K1179">
            <v>75.16</v>
          </cell>
          <cell r="L1179">
            <v>187.9</v>
          </cell>
          <cell r="M1179">
            <v>4772.66</v>
          </cell>
        </row>
        <row r="1180">
          <cell r="B1180" t="str">
            <v xml:space="preserve">Toma Doble con Polo a Tierra Levinton  </v>
          </cell>
          <cell r="C1180" t="str">
            <v>Un.</v>
          </cell>
          <cell r="D1180">
            <v>2921</v>
          </cell>
          <cell r="E1180">
            <v>2300</v>
          </cell>
          <cell r="F1180">
            <v>0</v>
          </cell>
          <cell r="G1180">
            <v>2300</v>
          </cell>
          <cell r="H1180">
            <v>437</v>
          </cell>
          <cell r="I1180">
            <v>2737</v>
          </cell>
          <cell r="J1180">
            <v>23</v>
          </cell>
          <cell r="K1180">
            <v>46</v>
          </cell>
          <cell r="L1180">
            <v>115</v>
          </cell>
          <cell r="M1180">
            <v>2921</v>
          </cell>
        </row>
        <row r="1181">
          <cell r="B1181" t="str">
            <v>Toma Doble con Polo a Tierra Levinton 20 Amp</v>
          </cell>
          <cell r="C1181" t="str">
            <v>Un.</v>
          </cell>
          <cell r="D1181">
            <v>4124.96</v>
          </cell>
          <cell r="E1181">
            <v>3248</v>
          </cell>
          <cell r="F1181">
            <v>0</v>
          </cell>
          <cell r="G1181">
            <v>3248</v>
          </cell>
          <cell r="H1181">
            <v>617.12</v>
          </cell>
          <cell r="I1181">
            <v>3865.12</v>
          </cell>
          <cell r="J1181">
            <v>32.480000000000004</v>
          </cell>
          <cell r="K1181">
            <v>64.960000000000008</v>
          </cell>
          <cell r="L1181">
            <v>162.4</v>
          </cell>
          <cell r="M1181">
            <v>4124.96</v>
          </cell>
        </row>
        <row r="1182">
          <cell r="B1182" t="str">
            <v xml:space="preserve">Toma IP65 Tetrafilar Sm 30 Amp  </v>
          </cell>
          <cell r="C1182" t="str">
            <v>Un.</v>
          </cell>
          <cell r="D1182">
            <v>36195</v>
          </cell>
          <cell r="E1182">
            <v>28500</v>
          </cell>
          <cell r="F1182">
            <v>0</v>
          </cell>
          <cell r="G1182">
            <v>28500</v>
          </cell>
          <cell r="H1182">
            <v>5415</v>
          </cell>
          <cell r="I1182">
            <v>33915</v>
          </cell>
          <cell r="J1182">
            <v>285</v>
          </cell>
          <cell r="K1182">
            <v>570</v>
          </cell>
          <cell r="L1182">
            <v>1425</v>
          </cell>
          <cell r="M1182">
            <v>36195</v>
          </cell>
        </row>
        <row r="1183">
          <cell r="B1183" t="str">
            <v xml:space="preserve">Toma IP65 Trifilar Sm 17 Amp  </v>
          </cell>
          <cell r="C1183" t="str">
            <v>Un.</v>
          </cell>
          <cell r="D1183">
            <v>28285.439999999999</v>
          </cell>
          <cell r="E1183">
            <v>22272</v>
          </cell>
          <cell r="F1183">
            <v>0</v>
          </cell>
          <cell r="G1183">
            <v>22272</v>
          </cell>
          <cell r="H1183">
            <v>4231.68</v>
          </cell>
          <cell r="I1183">
            <v>26503.68</v>
          </cell>
          <cell r="J1183">
            <v>222.72</v>
          </cell>
          <cell r="K1183">
            <v>445.44</v>
          </cell>
          <cell r="L1183">
            <v>1113.6000000000001</v>
          </cell>
          <cell r="M1183">
            <v>28285.439999999999</v>
          </cell>
        </row>
        <row r="1184">
          <cell r="B1184" t="str">
            <v>Toma LEVITON-TAPA TOMA BLANCA</v>
          </cell>
          <cell r="C1184" t="str">
            <v>Un.</v>
          </cell>
          <cell r="D1184">
            <v>635</v>
          </cell>
          <cell r="E1184">
            <v>500</v>
          </cell>
          <cell r="F1184">
            <v>0</v>
          </cell>
          <cell r="G1184">
            <v>500</v>
          </cell>
          <cell r="H1184">
            <v>95</v>
          </cell>
          <cell r="I1184">
            <v>595</v>
          </cell>
          <cell r="J1184">
            <v>5</v>
          </cell>
          <cell r="K1184">
            <v>10</v>
          </cell>
          <cell r="L1184">
            <v>25</v>
          </cell>
          <cell r="M1184">
            <v>635</v>
          </cell>
        </row>
        <row r="1185">
          <cell r="B1185" t="str">
            <v>Toma LEVITON-TOMA DOBLE BLANCO</v>
          </cell>
          <cell r="C1185" t="str">
            <v>Un.</v>
          </cell>
          <cell r="D1185">
            <v>3175</v>
          </cell>
          <cell r="E1185">
            <v>2500</v>
          </cell>
          <cell r="F1185">
            <v>0</v>
          </cell>
          <cell r="G1185">
            <v>2500</v>
          </cell>
          <cell r="H1185">
            <v>475</v>
          </cell>
          <cell r="I1185">
            <v>2975</v>
          </cell>
          <cell r="J1185">
            <v>25</v>
          </cell>
          <cell r="K1185">
            <v>50</v>
          </cell>
          <cell r="L1185">
            <v>125</v>
          </cell>
          <cell r="M1185">
            <v>3175</v>
          </cell>
        </row>
        <row r="1186">
          <cell r="B1186" t="str">
            <v xml:space="preserve">Toma Mirada China  </v>
          </cell>
          <cell r="C1186" t="str">
            <v>Un.</v>
          </cell>
          <cell r="D1186">
            <v>7239</v>
          </cell>
          <cell r="E1186">
            <v>5700</v>
          </cell>
          <cell r="F1186">
            <v>0</v>
          </cell>
          <cell r="G1186">
            <v>5700</v>
          </cell>
          <cell r="H1186">
            <v>1083</v>
          </cell>
          <cell r="I1186">
            <v>6783</v>
          </cell>
          <cell r="J1186">
            <v>57</v>
          </cell>
          <cell r="K1186">
            <v>114</v>
          </cell>
          <cell r="L1186">
            <v>285</v>
          </cell>
          <cell r="M1186">
            <v>7239</v>
          </cell>
        </row>
        <row r="1187">
          <cell r="B1187" t="str">
            <v>Toma Pata Trabada - 20 Amp.</v>
          </cell>
          <cell r="C1187" t="str">
            <v>Un.</v>
          </cell>
          <cell r="D1187">
            <v>20320</v>
          </cell>
          <cell r="E1187">
            <v>16000</v>
          </cell>
          <cell r="F1187">
            <v>0</v>
          </cell>
          <cell r="G1187">
            <v>16000</v>
          </cell>
          <cell r="H1187">
            <v>3040</v>
          </cell>
          <cell r="I1187">
            <v>19040</v>
          </cell>
          <cell r="J1187">
            <v>160</v>
          </cell>
          <cell r="K1187">
            <v>320</v>
          </cell>
          <cell r="L1187">
            <v>800</v>
          </cell>
          <cell r="M1187">
            <v>20320</v>
          </cell>
        </row>
        <row r="1188">
          <cell r="B1188" t="str">
            <v>Toma salida sencilla RJ-45</v>
          </cell>
          <cell r="C1188" t="str">
            <v>Un.</v>
          </cell>
          <cell r="D1188">
            <v>22098</v>
          </cell>
          <cell r="E1188">
            <v>17400</v>
          </cell>
          <cell r="F1188">
            <v>0</v>
          </cell>
          <cell r="G1188">
            <v>17400</v>
          </cell>
          <cell r="H1188">
            <v>3306</v>
          </cell>
          <cell r="I1188">
            <v>20706</v>
          </cell>
          <cell r="J1188">
            <v>174</v>
          </cell>
          <cell r="K1188">
            <v>348</v>
          </cell>
          <cell r="L1188">
            <v>870</v>
          </cell>
          <cell r="M1188">
            <v>22098</v>
          </cell>
        </row>
        <row r="1189">
          <cell r="B1189" t="str">
            <v>Toma Sencillo Sm Gladia</v>
          </cell>
          <cell r="C1189" t="str">
            <v>Un.</v>
          </cell>
          <cell r="D1189">
            <v>1678.94</v>
          </cell>
          <cell r="E1189">
            <v>1322</v>
          </cell>
          <cell r="F1189">
            <v>0</v>
          </cell>
          <cell r="G1189">
            <v>1322</v>
          </cell>
          <cell r="H1189">
            <v>251.18</v>
          </cell>
          <cell r="I1189">
            <v>1573.18</v>
          </cell>
          <cell r="J1189">
            <v>13.22</v>
          </cell>
          <cell r="K1189">
            <v>26.44</v>
          </cell>
          <cell r="L1189">
            <v>66.100000000000009</v>
          </cell>
          <cell r="M1189">
            <v>1678.94</v>
          </cell>
        </row>
        <row r="1190">
          <cell r="B1190" t="str">
            <v>Toma Telefonico + Coaxial Galica</v>
          </cell>
          <cell r="C1190" t="str">
            <v>Un.</v>
          </cell>
          <cell r="D1190">
            <v>7680.9599999999991</v>
          </cell>
          <cell r="E1190">
            <v>6048</v>
          </cell>
          <cell r="F1190">
            <v>0</v>
          </cell>
          <cell r="G1190">
            <v>6048</v>
          </cell>
          <cell r="H1190">
            <v>1149.1200000000001</v>
          </cell>
          <cell r="I1190">
            <v>7197.12</v>
          </cell>
          <cell r="J1190">
            <v>60.480000000000004</v>
          </cell>
          <cell r="K1190">
            <v>120.96000000000001</v>
          </cell>
          <cell r="L1190">
            <v>302.40000000000003</v>
          </cell>
          <cell r="M1190">
            <v>7680.9599999999991</v>
          </cell>
        </row>
        <row r="1191">
          <cell r="B1191" t="str">
            <v>Toma Telefonico Abitare</v>
          </cell>
          <cell r="C1191" t="str">
            <v>Un.</v>
          </cell>
          <cell r="D1191">
            <v>4057.65</v>
          </cell>
          <cell r="E1191">
            <v>3195</v>
          </cell>
          <cell r="F1191">
            <v>0</v>
          </cell>
          <cell r="G1191">
            <v>3195</v>
          </cell>
          <cell r="H1191">
            <v>607.04999999999995</v>
          </cell>
          <cell r="I1191">
            <v>3802.05</v>
          </cell>
          <cell r="J1191">
            <v>31.95</v>
          </cell>
          <cell r="K1191">
            <v>63.9</v>
          </cell>
          <cell r="L1191">
            <v>159.75</v>
          </cell>
          <cell r="M1191">
            <v>4057.65</v>
          </cell>
        </row>
        <row r="1192">
          <cell r="B1192" t="str">
            <v>Toma Telefonico Doble Galica</v>
          </cell>
          <cell r="C1192" t="str">
            <v>Un.</v>
          </cell>
          <cell r="D1192">
            <v>8398.51</v>
          </cell>
          <cell r="E1192">
            <v>6613</v>
          </cell>
          <cell r="F1192">
            <v>0</v>
          </cell>
          <cell r="G1192">
            <v>6613</v>
          </cell>
          <cell r="H1192">
            <v>1256.47</v>
          </cell>
          <cell r="I1192">
            <v>7869.47</v>
          </cell>
          <cell r="J1192">
            <v>66.13</v>
          </cell>
          <cell r="K1192">
            <v>132.26</v>
          </cell>
          <cell r="L1192">
            <v>330.65000000000003</v>
          </cell>
          <cell r="M1192">
            <v>8398.51</v>
          </cell>
        </row>
        <row r="1193">
          <cell r="B1193" t="str">
            <v>Toma Telefonico Galica</v>
          </cell>
          <cell r="C1193" t="str">
            <v>Un.</v>
          </cell>
          <cell r="D1193">
            <v>4772.66</v>
          </cell>
          <cell r="E1193">
            <v>3758</v>
          </cell>
          <cell r="F1193">
            <v>0</v>
          </cell>
          <cell r="G1193">
            <v>3758</v>
          </cell>
          <cell r="H1193">
            <v>714.02</v>
          </cell>
          <cell r="I1193">
            <v>4472.0200000000004</v>
          </cell>
          <cell r="J1193">
            <v>37.58</v>
          </cell>
          <cell r="K1193">
            <v>75.16</v>
          </cell>
          <cell r="L1193">
            <v>187.9</v>
          </cell>
          <cell r="M1193">
            <v>4772.66</v>
          </cell>
        </row>
        <row r="1194">
          <cell r="B1194" t="str">
            <v>Toma Telefonico Sm Gladia</v>
          </cell>
          <cell r="C1194" t="str">
            <v>Un.</v>
          </cell>
          <cell r="D1194">
            <v>1501.1399999999999</v>
          </cell>
          <cell r="E1194">
            <v>1182</v>
          </cell>
          <cell r="F1194">
            <v>0</v>
          </cell>
          <cell r="G1194">
            <v>1182</v>
          </cell>
          <cell r="H1194">
            <v>224.58</v>
          </cell>
          <cell r="I1194">
            <v>1406.58</v>
          </cell>
          <cell r="J1194">
            <v>11.82</v>
          </cell>
          <cell r="K1194">
            <v>23.64</v>
          </cell>
          <cell r="L1194">
            <v>59.1</v>
          </cell>
          <cell r="M1194">
            <v>1501.1399999999999</v>
          </cell>
        </row>
        <row r="1195">
          <cell r="B1195" t="str">
            <v xml:space="preserve">Toma Trifilar 20 Amp </v>
          </cell>
          <cell r="C1195" t="str">
            <v>Un.</v>
          </cell>
          <cell r="D1195">
            <v>5873.75</v>
          </cell>
          <cell r="E1195">
            <v>4625</v>
          </cell>
          <cell r="F1195">
            <v>0</v>
          </cell>
          <cell r="G1195">
            <v>4625</v>
          </cell>
          <cell r="H1195">
            <v>878.75</v>
          </cell>
          <cell r="I1195">
            <v>5503.75</v>
          </cell>
          <cell r="J1195">
            <v>46.25</v>
          </cell>
          <cell r="K1195">
            <v>92.5</v>
          </cell>
          <cell r="L1195">
            <v>231.25</v>
          </cell>
          <cell r="M1195">
            <v>5873.75</v>
          </cell>
        </row>
        <row r="1196">
          <cell r="B1196" t="str">
            <v xml:space="preserve">Toma Trifilar 50 Amp </v>
          </cell>
          <cell r="C1196" t="str">
            <v>Un.</v>
          </cell>
          <cell r="D1196">
            <v>10937.240000000002</v>
          </cell>
          <cell r="E1196">
            <v>8612</v>
          </cell>
          <cell r="F1196">
            <v>0</v>
          </cell>
          <cell r="G1196">
            <v>8612</v>
          </cell>
          <cell r="H1196">
            <v>1636.28</v>
          </cell>
          <cell r="I1196">
            <v>10248.280000000001</v>
          </cell>
          <cell r="J1196">
            <v>86.12</v>
          </cell>
          <cell r="K1196">
            <v>172.24</v>
          </cell>
          <cell r="L1196">
            <v>430.6</v>
          </cell>
          <cell r="M1196">
            <v>10937.240000000002</v>
          </cell>
        </row>
        <row r="1197">
          <cell r="B1197" t="str">
            <v xml:space="preserve">Toma Trifilar Sm 50 Amp </v>
          </cell>
          <cell r="C1197" t="str">
            <v>Un.</v>
          </cell>
          <cell r="D1197">
            <v>9931.4</v>
          </cell>
          <cell r="E1197">
            <v>7820</v>
          </cell>
          <cell r="F1197">
            <v>0</v>
          </cell>
          <cell r="G1197">
            <v>7820</v>
          </cell>
          <cell r="H1197">
            <v>1485.8</v>
          </cell>
          <cell r="I1197">
            <v>9305.7999999999993</v>
          </cell>
          <cell r="J1197">
            <v>78.2</v>
          </cell>
          <cell r="K1197">
            <v>156.4</v>
          </cell>
          <cell r="L1197">
            <v>391</v>
          </cell>
          <cell r="M1197">
            <v>9931.4</v>
          </cell>
        </row>
        <row r="1198">
          <cell r="B1198" t="str">
            <v>Tomacorriente Doble con Polo a Tierra GFCI</v>
          </cell>
          <cell r="C1198" t="str">
            <v>Un.</v>
          </cell>
          <cell r="D1198">
            <v>30480</v>
          </cell>
          <cell r="E1198">
            <v>24000</v>
          </cell>
          <cell r="F1198">
            <v>0</v>
          </cell>
          <cell r="G1198">
            <v>24000</v>
          </cell>
          <cell r="H1198">
            <v>4560</v>
          </cell>
          <cell r="I1198">
            <v>28560</v>
          </cell>
          <cell r="J1198">
            <v>240</v>
          </cell>
          <cell r="K1198">
            <v>480</v>
          </cell>
          <cell r="L1198">
            <v>1200</v>
          </cell>
          <cell r="M1198">
            <v>30480</v>
          </cell>
        </row>
        <row r="1199">
          <cell r="B1199" t="str">
            <v>Tomacorriente Doble con Polo a Tierra Hermetica</v>
          </cell>
          <cell r="C1199" t="str">
            <v>Un.</v>
          </cell>
          <cell r="D1199">
            <v>0</v>
          </cell>
          <cell r="E1199">
            <v>0</v>
          </cell>
          <cell r="F1199">
            <v>0</v>
          </cell>
          <cell r="G1199">
            <v>0</v>
          </cell>
          <cell r="H1199">
            <v>0</v>
          </cell>
          <cell r="I1199">
            <v>0</v>
          </cell>
          <cell r="J1199">
            <v>0</v>
          </cell>
          <cell r="K1199">
            <v>0</v>
          </cell>
          <cell r="L1199">
            <v>0</v>
          </cell>
          <cell r="M1199">
            <v>0</v>
          </cell>
        </row>
        <row r="1200">
          <cell r="B1200" t="str">
            <v>Tomacorriente Doble con Polo a Tierra Tipo Hospitalaria</v>
          </cell>
          <cell r="C1200" t="str">
            <v>Un.</v>
          </cell>
          <cell r="D1200">
            <v>25400</v>
          </cell>
          <cell r="E1200">
            <v>20000</v>
          </cell>
          <cell r="F1200">
            <v>0</v>
          </cell>
          <cell r="G1200">
            <v>20000</v>
          </cell>
          <cell r="H1200">
            <v>3800</v>
          </cell>
          <cell r="I1200">
            <v>23800</v>
          </cell>
          <cell r="J1200">
            <v>200</v>
          </cell>
          <cell r="K1200">
            <v>400</v>
          </cell>
          <cell r="L1200">
            <v>1000</v>
          </cell>
          <cell r="M1200">
            <v>25400</v>
          </cell>
        </row>
        <row r="1201">
          <cell r="B1201" t="str">
            <v>TORNILLO ENSAMBLE 8X1 1/4``</v>
          </cell>
          <cell r="C1201" t="str">
            <v>Un.</v>
          </cell>
          <cell r="D1201">
            <v>35.56</v>
          </cell>
          <cell r="E1201">
            <v>28</v>
          </cell>
          <cell r="F1201">
            <v>0</v>
          </cell>
          <cell r="G1201">
            <v>28</v>
          </cell>
          <cell r="H1201">
            <v>5.32</v>
          </cell>
          <cell r="I1201">
            <v>33.32</v>
          </cell>
          <cell r="J1201">
            <v>0.28000000000000003</v>
          </cell>
          <cell r="K1201">
            <v>0.56000000000000005</v>
          </cell>
          <cell r="L1201">
            <v>1.4000000000000001</v>
          </cell>
          <cell r="M1201">
            <v>35.56</v>
          </cell>
        </row>
        <row r="1202">
          <cell r="B1202" t="str">
            <v>Tornillo expansivo de 3/8"x2"</v>
          </cell>
          <cell r="C1202" t="str">
            <v>Un.</v>
          </cell>
          <cell r="D1202">
            <v>3810</v>
          </cell>
          <cell r="E1202">
            <v>3000</v>
          </cell>
          <cell r="F1202">
            <v>0</v>
          </cell>
          <cell r="G1202">
            <v>3000</v>
          </cell>
          <cell r="H1202">
            <v>570</v>
          </cell>
          <cell r="I1202">
            <v>3570</v>
          </cell>
          <cell r="J1202">
            <v>30</v>
          </cell>
          <cell r="K1202">
            <v>60</v>
          </cell>
          <cell r="L1202">
            <v>150</v>
          </cell>
          <cell r="M1202">
            <v>3810</v>
          </cell>
        </row>
        <row r="1203">
          <cell r="B1203" t="str">
            <v>TORNILLO LAMINA 8 x 1/2</v>
          </cell>
          <cell r="C1203" t="str">
            <v>Un.</v>
          </cell>
          <cell r="D1203">
            <v>36.83</v>
          </cell>
          <cell r="E1203">
            <v>29</v>
          </cell>
          <cell r="F1203">
            <v>0</v>
          </cell>
          <cell r="G1203">
            <v>29</v>
          </cell>
          <cell r="H1203">
            <v>5.51</v>
          </cell>
          <cell r="I1203">
            <v>34.51</v>
          </cell>
          <cell r="J1203">
            <v>0.28999999999999998</v>
          </cell>
          <cell r="K1203">
            <v>0.57999999999999996</v>
          </cell>
          <cell r="L1203">
            <v>1.4500000000000002</v>
          </cell>
          <cell r="M1203">
            <v>36.83</v>
          </cell>
        </row>
        <row r="1204">
          <cell r="B1204" t="str">
            <v>Tornillo soporte para brazo luminaria 1/2"</v>
          </cell>
          <cell r="C1204" t="str">
            <v>Un.</v>
          </cell>
          <cell r="D1204">
            <v>711.6379310344829</v>
          </cell>
          <cell r="E1204">
            <v>560.34482758620697</v>
          </cell>
          <cell r="F1204">
            <v>0</v>
          </cell>
          <cell r="G1204">
            <v>560.34482758620697</v>
          </cell>
          <cell r="H1204">
            <v>106.46551724137933</v>
          </cell>
          <cell r="I1204">
            <v>666.81034482758628</v>
          </cell>
          <cell r="J1204">
            <v>5.6034482758620703</v>
          </cell>
          <cell r="K1204">
            <v>11.206896551724141</v>
          </cell>
          <cell r="L1204">
            <v>28.017241379310349</v>
          </cell>
          <cell r="M1204">
            <v>711.6379310344829</v>
          </cell>
        </row>
        <row r="1205">
          <cell r="B1205" t="str">
            <v xml:space="preserve">Torrecilla Metalica de 10 Metros x 510 Kg </v>
          </cell>
          <cell r="C1205" t="str">
            <v>Un.</v>
          </cell>
          <cell r="D1205">
            <v>0</v>
          </cell>
          <cell r="E1205">
            <v>0</v>
          </cell>
          <cell r="F1205">
            <v>0</v>
          </cell>
          <cell r="G1205">
            <v>0</v>
          </cell>
          <cell r="H1205">
            <v>0</v>
          </cell>
          <cell r="I1205">
            <v>0</v>
          </cell>
          <cell r="J1205">
            <v>0</v>
          </cell>
          <cell r="K1205">
            <v>0</v>
          </cell>
          <cell r="L1205">
            <v>0</v>
          </cell>
          <cell r="M1205">
            <v>0</v>
          </cell>
        </row>
        <row r="1206">
          <cell r="B1206" t="str">
            <v xml:space="preserve">Torrecilla Metalica de 12 Metros x 510 Kg </v>
          </cell>
          <cell r="C1206" t="str">
            <v>Un.</v>
          </cell>
          <cell r="D1206">
            <v>1945640</v>
          </cell>
          <cell r="E1206">
            <v>1532000</v>
          </cell>
          <cell r="F1206">
            <v>0</v>
          </cell>
          <cell r="G1206">
            <v>1532000</v>
          </cell>
          <cell r="H1206">
            <v>291080</v>
          </cell>
          <cell r="I1206">
            <v>1823080</v>
          </cell>
          <cell r="J1206">
            <v>15320</v>
          </cell>
          <cell r="K1206">
            <v>30640</v>
          </cell>
          <cell r="L1206">
            <v>76600</v>
          </cell>
          <cell r="M1206">
            <v>1945640</v>
          </cell>
        </row>
        <row r="1207">
          <cell r="B1207" t="str">
            <v xml:space="preserve">Torrecilla Metalica de 8 Metros x 510 Kg </v>
          </cell>
          <cell r="C1207" t="str">
            <v>Un.</v>
          </cell>
          <cell r="D1207">
            <v>0</v>
          </cell>
          <cell r="E1207">
            <v>0</v>
          </cell>
          <cell r="F1207">
            <v>0</v>
          </cell>
          <cell r="G1207">
            <v>0</v>
          </cell>
          <cell r="H1207">
            <v>0</v>
          </cell>
          <cell r="I1207">
            <v>0</v>
          </cell>
          <cell r="J1207">
            <v>0</v>
          </cell>
          <cell r="K1207">
            <v>0</v>
          </cell>
          <cell r="L1207">
            <v>0</v>
          </cell>
          <cell r="M1207">
            <v>0</v>
          </cell>
        </row>
        <row r="1208">
          <cell r="B1208" t="str">
            <v>Tracjacks categoria 5E</v>
          </cell>
          <cell r="C1208" t="str">
            <v>Un.</v>
          </cell>
          <cell r="D1208">
            <v>6936.74</v>
          </cell>
          <cell r="E1208">
            <v>5462</v>
          </cell>
          <cell r="F1208">
            <v>0</v>
          </cell>
          <cell r="G1208">
            <v>5462</v>
          </cell>
          <cell r="H1208">
            <v>1037.78</v>
          </cell>
          <cell r="I1208">
            <v>6499.78</v>
          </cell>
          <cell r="J1208">
            <v>54.620000000000005</v>
          </cell>
          <cell r="K1208">
            <v>109.24000000000001</v>
          </cell>
          <cell r="L1208">
            <v>273.10000000000002</v>
          </cell>
          <cell r="M1208">
            <v>6936.74</v>
          </cell>
        </row>
        <row r="1209">
          <cell r="B1209" t="str">
            <v>Tracjacks categoria 6</v>
          </cell>
          <cell r="C1209" t="str">
            <v>Un.</v>
          </cell>
          <cell r="D1209">
            <v>11860.53</v>
          </cell>
          <cell r="E1209">
            <v>9339</v>
          </cell>
          <cell r="F1209">
            <v>0</v>
          </cell>
          <cell r="G1209">
            <v>9339</v>
          </cell>
          <cell r="H1209">
            <v>1774.41</v>
          </cell>
          <cell r="I1209">
            <v>11113.41</v>
          </cell>
          <cell r="J1209">
            <v>93.39</v>
          </cell>
          <cell r="K1209">
            <v>186.78</v>
          </cell>
          <cell r="L1209">
            <v>466.95000000000005</v>
          </cell>
          <cell r="M1209">
            <v>11860.53</v>
          </cell>
        </row>
        <row r="1210">
          <cell r="B1210" t="str">
            <v>Tracjacks categoria 6a</v>
          </cell>
          <cell r="C1210" t="str">
            <v>Un.</v>
          </cell>
          <cell r="D1210">
            <v>23721.06</v>
          </cell>
          <cell r="E1210">
            <v>18678</v>
          </cell>
          <cell r="F1210">
            <v>0</v>
          </cell>
          <cell r="G1210">
            <v>18678</v>
          </cell>
          <cell r="H1210">
            <v>3548.82</v>
          </cell>
          <cell r="I1210">
            <v>22226.82</v>
          </cell>
          <cell r="J1210">
            <v>186.78</v>
          </cell>
          <cell r="K1210">
            <v>373.56</v>
          </cell>
          <cell r="L1210">
            <v>933.90000000000009</v>
          </cell>
          <cell r="M1210">
            <v>23721.06</v>
          </cell>
        </row>
        <row r="1211">
          <cell r="B1211" t="str">
            <v xml:space="preserve">Transformador Monofasico 10 KVA </v>
          </cell>
          <cell r="C1211" t="str">
            <v>Un.</v>
          </cell>
          <cell r="D1211">
            <v>2108835</v>
          </cell>
          <cell r="E1211">
            <v>1660500</v>
          </cell>
          <cell r="F1211">
            <v>0</v>
          </cell>
          <cell r="G1211">
            <v>1660500</v>
          </cell>
          <cell r="H1211">
            <v>315495</v>
          </cell>
          <cell r="I1211">
            <v>1975995</v>
          </cell>
          <cell r="J1211">
            <v>16605</v>
          </cell>
          <cell r="K1211">
            <v>33210</v>
          </cell>
          <cell r="L1211">
            <v>83025</v>
          </cell>
          <cell r="M1211">
            <v>2108835</v>
          </cell>
        </row>
        <row r="1212">
          <cell r="B1212" t="str">
            <v xml:space="preserve">Transformador Monofasico 15 KVA </v>
          </cell>
          <cell r="C1212" t="str">
            <v>Un.</v>
          </cell>
          <cell r="D1212">
            <v>2435796.5</v>
          </cell>
          <cell r="E1212">
            <v>1917950</v>
          </cell>
          <cell r="F1212">
            <v>0</v>
          </cell>
          <cell r="G1212">
            <v>1917950</v>
          </cell>
          <cell r="H1212">
            <v>364410.5</v>
          </cell>
          <cell r="I1212">
            <v>2282360.5</v>
          </cell>
          <cell r="J1212">
            <v>19179.5</v>
          </cell>
          <cell r="K1212">
            <v>38359</v>
          </cell>
          <cell r="L1212">
            <v>95897.5</v>
          </cell>
          <cell r="M1212">
            <v>2435796.5</v>
          </cell>
        </row>
        <row r="1213">
          <cell r="B1213" t="str">
            <v xml:space="preserve">Transformador Monofasico 25 KVA </v>
          </cell>
          <cell r="C1213" t="str">
            <v>Un.</v>
          </cell>
          <cell r="D1213">
            <v>3093593</v>
          </cell>
          <cell r="E1213">
            <v>2435900</v>
          </cell>
          <cell r="F1213">
            <v>0</v>
          </cell>
          <cell r="G1213">
            <v>2435900</v>
          </cell>
          <cell r="H1213">
            <v>462821</v>
          </cell>
          <cell r="I1213">
            <v>2898721</v>
          </cell>
          <cell r="J1213">
            <v>24359</v>
          </cell>
          <cell r="K1213">
            <v>48718</v>
          </cell>
          <cell r="L1213">
            <v>121795</v>
          </cell>
          <cell r="M1213">
            <v>3093593</v>
          </cell>
        </row>
        <row r="1214">
          <cell r="B1214" t="str">
            <v xml:space="preserve">Transformador Monofasico 37.5 KVA </v>
          </cell>
          <cell r="C1214" t="str">
            <v>Un.</v>
          </cell>
          <cell r="D1214">
            <v>3994150</v>
          </cell>
          <cell r="E1214">
            <v>3145000</v>
          </cell>
          <cell r="F1214">
            <v>0</v>
          </cell>
          <cell r="G1214">
            <v>3145000</v>
          </cell>
          <cell r="H1214">
            <v>597550</v>
          </cell>
          <cell r="I1214">
            <v>3742550</v>
          </cell>
          <cell r="J1214">
            <v>31450</v>
          </cell>
          <cell r="K1214">
            <v>62900</v>
          </cell>
          <cell r="L1214">
            <v>157250</v>
          </cell>
          <cell r="M1214">
            <v>3994150</v>
          </cell>
        </row>
        <row r="1215">
          <cell r="B1215" t="str">
            <v xml:space="preserve">Transformador Monofasico 5 KVA </v>
          </cell>
          <cell r="C1215" t="str">
            <v>Un.</v>
          </cell>
          <cell r="D1215">
            <v>2065782</v>
          </cell>
          <cell r="E1215">
            <v>1626600</v>
          </cell>
          <cell r="F1215">
            <v>0</v>
          </cell>
          <cell r="G1215">
            <v>1626600</v>
          </cell>
          <cell r="H1215">
            <v>309054</v>
          </cell>
          <cell r="I1215">
            <v>1935654</v>
          </cell>
          <cell r="J1215">
            <v>16266</v>
          </cell>
          <cell r="K1215">
            <v>32532</v>
          </cell>
          <cell r="L1215">
            <v>81330</v>
          </cell>
          <cell r="M1215">
            <v>2065782</v>
          </cell>
        </row>
        <row r="1216">
          <cell r="B1216" t="str">
            <v xml:space="preserve">Transformador Monofasico 50 KVA </v>
          </cell>
          <cell r="C1216" t="str">
            <v>Un.</v>
          </cell>
          <cell r="D1216">
            <v>4803838.5</v>
          </cell>
          <cell r="E1216">
            <v>3782550</v>
          </cell>
          <cell r="F1216">
            <v>0</v>
          </cell>
          <cell r="G1216">
            <v>3782550</v>
          </cell>
          <cell r="H1216">
            <v>718684.5</v>
          </cell>
          <cell r="I1216">
            <v>4501234.5</v>
          </cell>
          <cell r="J1216">
            <v>37825.5</v>
          </cell>
          <cell r="K1216">
            <v>75651</v>
          </cell>
          <cell r="L1216">
            <v>189127.5</v>
          </cell>
          <cell r="M1216">
            <v>4803838.5</v>
          </cell>
        </row>
        <row r="1217">
          <cell r="B1217" t="str">
            <v xml:space="preserve">Transformador Monofasico 75 KVA </v>
          </cell>
          <cell r="C1217" t="str">
            <v>Un.</v>
          </cell>
          <cell r="D1217">
            <v>6299073</v>
          </cell>
          <cell r="E1217">
            <v>4959900</v>
          </cell>
          <cell r="F1217">
            <v>0</v>
          </cell>
          <cell r="G1217">
            <v>4959900</v>
          </cell>
          <cell r="H1217">
            <v>942381</v>
          </cell>
          <cell r="I1217">
            <v>5902281</v>
          </cell>
          <cell r="J1217">
            <v>49599</v>
          </cell>
          <cell r="K1217">
            <v>99198</v>
          </cell>
          <cell r="L1217">
            <v>247995</v>
          </cell>
          <cell r="M1217">
            <v>6299073</v>
          </cell>
        </row>
        <row r="1218">
          <cell r="B1218" t="str">
            <v>Transformador Trifasico 800 kva, 13.200/440/220V, tipo malla, a cero metros</v>
          </cell>
          <cell r="C1218" t="str">
            <v>Un.</v>
          </cell>
          <cell r="D1218">
            <v>31750000</v>
          </cell>
          <cell r="E1218">
            <v>25000000</v>
          </cell>
          <cell r="F1218">
            <v>0</v>
          </cell>
          <cell r="G1218">
            <v>25000000</v>
          </cell>
          <cell r="H1218">
            <v>4750000</v>
          </cell>
          <cell r="I1218">
            <v>29750000</v>
          </cell>
          <cell r="J1218">
            <v>250000</v>
          </cell>
          <cell r="K1218">
            <v>500000</v>
          </cell>
          <cell r="L1218">
            <v>1250000</v>
          </cell>
          <cell r="M1218">
            <v>31750000</v>
          </cell>
        </row>
        <row r="1219">
          <cell r="B1219" t="str">
            <v xml:space="preserve">Transformador Trifasico de 112.5 KVA </v>
          </cell>
          <cell r="C1219" t="str">
            <v>Un.</v>
          </cell>
          <cell r="D1219">
            <v>8296603.4482758632</v>
          </cell>
          <cell r="E1219">
            <v>6532758.6206896557</v>
          </cell>
          <cell r="F1219">
            <v>0</v>
          </cell>
          <cell r="G1219">
            <v>6532758.6206896557</v>
          </cell>
          <cell r="H1219">
            <v>1241224.1379310347</v>
          </cell>
          <cell r="I1219">
            <v>7773982.7586206906</v>
          </cell>
          <cell r="J1219">
            <v>65327.586206896558</v>
          </cell>
          <cell r="K1219">
            <v>130655.17241379312</v>
          </cell>
          <cell r="L1219">
            <v>326637.93103448278</v>
          </cell>
          <cell r="M1219">
            <v>8296603.4482758632</v>
          </cell>
        </row>
        <row r="1220">
          <cell r="B1220" t="str">
            <v xml:space="preserve">Transformador Trifasico de 15 KVA </v>
          </cell>
          <cell r="C1220" t="str">
            <v>Un.</v>
          </cell>
          <cell r="D1220">
            <v>4174045.5</v>
          </cell>
          <cell r="E1220">
            <v>3286650</v>
          </cell>
          <cell r="F1220">
            <v>0</v>
          </cell>
          <cell r="G1220">
            <v>3286650</v>
          </cell>
          <cell r="H1220">
            <v>624463.5</v>
          </cell>
          <cell r="I1220">
            <v>3911113.5</v>
          </cell>
          <cell r="J1220">
            <v>32866.5</v>
          </cell>
          <cell r="K1220">
            <v>65733</v>
          </cell>
          <cell r="L1220">
            <v>164332.5</v>
          </cell>
          <cell r="M1220">
            <v>4174045.5</v>
          </cell>
        </row>
        <row r="1221">
          <cell r="B1221" t="str">
            <v xml:space="preserve">Transformador Trifasico de 150 KVA </v>
          </cell>
          <cell r="C1221" t="str">
            <v>Un.</v>
          </cell>
          <cell r="D1221">
            <v>16259365.5</v>
          </cell>
          <cell r="E1221">
            <v>12802650</v>
          </cell>
          <cell r="F1221">
            <v>0</v>
          </cell>
          <cell r="G1221">
            <v>12802650</v>
          </cell>
          <cell r="H1221">
            <v>2432503.5</v>
          </cell>
          <cell r="I1221">
            <v>15235153.5</v>
          </cell>
          <cell r="J1221">
            <v>128026.5</v>
          </cell>
          <cell r="K1221">
            <v>256053</v>
          </cell>
          <cell r="L1221">
            <v>640132.5</v>
          </cell>
          <cell r="M1221">
            <v>16259365.5</v>
          </cell>
        </row>
        <row r="1222">
          <cell r="B1222" t="str">
            <v xml:space="preserve">Transformador Trifasico de 225 KVA </v>
          </cell>
          <cell r="C1222" t="str">
            <v>Un.</v>
          </cell>
          <cell r="D1222">
            <v>19241452.5</v>
          </cell>
          <cell r="E1222">
            <v>15150750</v>
          </cell>
          <cell r="F1222">
            <v>0</v>
          </cell>
          <cell r="G1222">
            <v>15150750</v>
          </cell>
          <cell r="H1222">
            <v>2878642.5</v>
          </cell>
          <cell r="I1222">
            <v>18029392.5</v>
          </cell>
          <cell r="J1222">
            <v>151507.5</v>
          </cell>
          <cell r="K1222">
            <v>303015</v>
          </cell>
          <cell r="L1222">
            <v>757537.5</v>
          </cell>
          <cell r="M1222">
            <v>19241452.5</v>
          </cell>
        </row>
        <row r="1223">
          <cell r="B1223" t="str">
            <v xml:space="preserve">Transformador Trifasico de 30 KVA </v>
          </cell>
          <cell r="C1223" t="str">
            <v>Un.</v>
          </cell>
          <cell r="D1223">
            <v>5066919</v>
          </cell>
          <cell r="E1223">
            <v>3989700</v>
          </cell>
          <cell r="F1223">
            <v>0</v>
          </cell>
          <cell r="G1223">
            <v>3989700</v>
          </cell>
          <cell r="H1223">
            <v>758043</v>
          </cell>
          <cell r="I1223">
            <v>4747743</v>
          </cell>
          <cell r="J1223">
            <v>39897</v>
          </cell>
          <cell r="K1223">
            <v>79794</v>
          </cell>
          <cell r="L1223">
            <v>199485</v>
          </cell>
          <cell r="M1223">
            <v>5066919</v>
          </cell>
        </row>
        <row r="1224">
          <cell r="B1224" t="str">
            <v xml:space="preserve">Transformador Trifasico de 300 KVA </v>
          </cell>
          <cell r="C1224" t="str">
            <v>Un.</v>
          </cell>
          <cell r="D1224">
            <v>0</v>
          </cell>
          <cell r="E1224">
            <v>0</v>
          </cell>
          <cell r="F1224">
            <v>0</v>
          </cell>
          <cell r="G1224">
            <v>0</v>
          </cell>
          <cell r="H1224">
            <v>0</v>
          </cell>
          <cell r="I1224">
            <v>0</v>
          </cell>
          <cell r="J1224">
            <v>0</v>
          </cell>
          <cell r="K1224">
            <v>0</v>
          </cell>
          <cell r="L1224">
            <v>0</v>
          </cell>
          <cell r="M1224">
            <v>0</v>
          </cell>
        </row>
        <row r="1225">
          <cell r="B1225" t="str">
            <v xml:space="preserve">Transformador Trifasico de 45 KVA </v>
          </cell>
          <cell r="C1225" t="str">
            <v>Un.</v>
          </cell>
          <cell r="D1225">
            <v>6290691</v>
          </cell>
          <cell r="E1225">
            <v>4953300</v>
          </cell>
          <cell r="F1225">
            <v>0</v>
          </cell>
          <cell r="G1225">
            <v>4953300</v>
          </cell>
          <cell r="H1225">
            <v>941127</v>
          </cell>
          <cell r="I1225">
            <v>5894427</v>
          </cell>
          <cell r="J1225">
            <v>49533</v>
          </cell>
          <cell r="K1225">
            <v>99066</v>
          </cell>
          <cell r="L1225">
            <v>247665</v>
          </cell>
          <cell r="M1225">
            <v>6290691</v>
          </cell>
        </row>
        <row r="1226">
          <cell r="B1226" t="str">
            <v xml:space="preserve">Transformador Trifasico de 75 KVA </v>
          </cell>
          <cell r="C1226" t="str">
            <v>Un.</v>
          </cell>
          <cell r="D1226">
            <v>7881683.5</v>
          </cell>
          <cell r="E1226">
            <v>6206050</v>
          </cell>
          <cell r="F1226">
            <v>0</v>
          </cell>
          <cell r="G1226">
            <v>6206050</v>
          </cell>
          <cell r="H1226">
            <v>1179149.5</v>
          </cell>
          <cell r="I1226">
            <v>7385199.5</v>
          </cell>
          <cell r="J1226">
            <v>62060.5</v>
          </cell>
          <cell r="K1226">
            <v>124121</v>
          </cell>
          <cell r="L1226">
            <v>310302.5</v>
          </cell>
          <cell r="M1226">
            <v>7881683.5</v>
          </cell>
        </row>
        <row r="1227">
          <cell r="B1227" t="str">
            <v xml:space="preserve">Transformadores de Corriente - Amperimetro 100/5 Amp - 5 VA  </v>
          </cell>
          <cell r="C1227" t="str">
            <v>Un.</v>
          </cell>
          <cell r="D1227">
            <v>42354.5</v>
          </cell>
          <cell r="E1227">
            <v>33350</v>
          </cell>
          <cell r="F1227">
            <v>0</v>
          </cell>
          <cell r="G1227">
            <v>33350</v>
          </cell>
          <cell r="H1227">
            <v>6336.5</v>
          </cell>
          <cell r="I1227">
            <v>39686.5</v>
          </cell>
          <cell r="J1227">
            <v>333.5</v>
          </cell>
          <cell r="K1227">
            <v>667</v>
          </cell>
          <cell r="L1227">
            <v>1667.5</v>
          </cell>
          <cell r="M1227">
            <v>42354.5</v>
          </cell>
        </row>
        <row r="1228">
          <cell r="B1228" t="str">
            <v xml:space="preserve">Transformadores de Corriente - Amperimetro 200/5 Amp - 5 VA  </v>
          </cell>
          <cell r="C1228" t="str">
            <v>Un.</v>
          </cell>
          <cell r="D1228">
            <v>63246</v>
          </cell>
          <cell r="E1228">
            <v>49800</v>
          </cell>
          <cell r="F1228">
            <v>0</v>
          </cell>
          <cell r="G1228">
            <v>49800</v>
          </cell>
          <cell r="H1228">
            <v>9462</v>
          </cell>
          <cell r="I1228">
            <v>59262</v>
          </cell>
          <cell r="J1228">
            <v>498</v>
          </cell>
          <cell r="K1228">
            <v>996</v>
          </cell>
          <cell r="L1228">
            <v>2490</v>
          </cell>
          <cell r="M1228">
            <v>63246</v>
          </cell>
        </row>
        <row r="1229">
          <cell r="B1229" t="str">
            <v xml:space="preserve">Transformadores de Corriente - Amperimetro 300/5 Amp - 5 VA  </v>
          </cell>
          <cell r="C1229" t="str">
            <v>Un.</v>
          </cell>
          <cell r="D1229">
            <v>42354.5</v>
          </cell>
          <cell r="E1229">
            <v>33350</v>
          </cell>
          <cell r="F1229">
            <v>0</v>
          </cell>
          <cell r="G1229">
            <v>33350</v>
          </cell>
          <cell r="H1229">
            <v>6336.5</v>
          </cell>
          <cell r="I1229">
            <v>39686.5</v>
          </cell>
          <cell r="J1229">
            <v>333.5</v>
          </cell>
          <cell r="K1229">
            <v>667</v>
          </cell>
          <cell r="L1229">
            <v>1667.5</v>
          </cell>
          <cell r="M1229">
            <v>42354.5</v>
          </cell>
        </row>
        <row r="1230">
          <cell r="B1230" t="str">
            <v xml:space="preserve">Transformadores de Corriente - Amperimetro 400/5 Amp - 5 VA </v>
          </cell>
          <cell r="C1230" t="str">
            <v>Un.</v>
          </cell>
          <cell r="D1230">
            <v>42354.5</v>
          </cell>
          <cell r="E1230">
            <v>33350</v>
          </cell>
          <cell r="F1230">
            <v>0</v>
          </cell>
          <cell r="G1230">
            <v>33350</v>
          </cell>
          <cell r="H1230">
            <v>6336.5</v>
          </cell>
          <cell r="I1230">
            <v>39686.5</v>
          </cell>
          <cell r="J1230">
            <v>333.5</v>
          </cell>
          <cell r="K1230">
            <v>667</v>
          </cell>
          <cell r="L1230">
            <v>1667.5</v>
          </cell>
          <cell r="M1230">
            <v>42354.5</v>
          </cell>
        </row>
        <row r="1231">
          <cell r="B1231" t="str">
            <v xml:space="preserve">Transformadores de Corriente - Amperimetro 500/5 Amp - 5 VA  </v>
          </cell>
          <cell r="C1231" t="str">
            <v>Un.</v>
          </cell>
          <cell r="D1231">
            <v>42354.5</v>
          </cell>
          <cell r="E1231">
            <v>33350</v>
          </cell>
          <cell r="F1231">
            <v>0</v>
          </cell>
          <cell r="G1231">
            <v>33350</v>
          </cell>
          <cell r="H1231">
            <v>6336.5</v>
          </cell>
          <cell r="I1231">
            <v>39686.5</v>
          </cell>
          <cell r="J1231">
            <v>333.5</v>
          </cell>
          <cell r="K1231">
            <v>667</v>
          </cell>
          <cell r="L1231">
            <v>1667.5</v>
          </cell>
          <cell r="M1231">
            <v>42354.5</v>
          </cell>
        </row>
        <row r="1232">
          <cell r="B1232" t="str">
            <v xml:space="preserve">Transformadores de Corriente - Contador 100/5 Amp - 10 VA Exterior </v>
          </cell>
          <cell r="C1232" t="str">
            <v>Un.</v>
          </cell>
          <cell r="D1232">
            <v>149098</v>
          </cell>
          <cell r="E1232">
            <v>117400</v>
          </cell>
          <cell r="F1232">
            <v>0</v>
          </cell>
          <cell r="G1232">
            <v>117400</v>
          </cell>
          <cell r="H1232">
            <v>22306</v>
          </cell>
          <cell r="I1232">
            <v>139706</v>
          </cell>
          <cell r="J1232">
            <v>1174</v>
          </cell>
          <cell r="K1232">
            <v>2348</v>
          </cell>
          <cell r="L1232">
            <v>5870</v>
          </cell>
          <cell r="M1232">
            <v>149098</v>
          </cell>
        </row>
        <row r="1233">
          <cell r="B1233" t="str">
            <v xml:space="preserve">Transformadores de Corriente - Contador 100/5 Amp - 5 VA Exterior  </v>
          </cell>
          <cell r="C1233" t="str">
            <v>Un.</v>
          </cell>
          <cell r="D1233">
            <v>149098</v>
          </cell>
          <cell r="E1233">
            <v>117400</v>
          </cell>
          <cell r="F1233">
            <v>0</v>
          </cell>
          <cell r="G1233">
            <v>117400</v>
          </cell>
          <cell r="H1233">
            <v>22306</v>
          </cell>
          <cell r="I1233">
            <v>139706</v>
          </cell>
          <cell r="J1233">
            <v>1174</v>
          </cell>
          <cell r="K1233">
            <v>2348</v>
          </cell>
          <cell r="L1233">
            <v>5870</v>
          </cell>
          <cell r="M1233">
            <v>149098</v>
          </cell>
        </row>
        <row r="1234">
          <cell r="B1234" t="str">
            <v xml:space="preserve">Transformadores de Corriente - Contador 150/5 Amp - 10VA Interior  </v>
          </cell>
          <cell r="C1234" t="str">
            <v>Un.</v>
          </cell>
          <cell r="D1234">
            <v>98552</v>
          </cell>
          <cell r="E1234">
            <v>77600</v>
          </cell>
          <cell r="F1234">
            <v>0</v>
          </cell>
          <cell r="G1234">
            <v>77600</v>
          </cell>
          <cell r="H1234">
            <v>14744</v>
          </cell>
          <cell r="I1234">
            <v>92344</v>
          </cell>
          <cell r="J1234">
            <v>776</v>
          </cell>
          <cell r="K1234">
            <v>1552</v>
          </cell>
          <cell r="L1234">
            <v>3880</v>
          </cell>
          <cell r="M1234">
            <v>98552</v>
          </cell>
        </row>
        <row r="1235">
          <cell r="B1235" t="str">
            <v xml:space="preserve">Transformadores de Corriente - Contador 1500/5 Amp - 10 VA Interior  </v>
          </cell>
          <cell r="C1235" t="str">
            <v>Un.</v>
          </cell>
          <cell r="D1235">
            <v>130619.5</v>
          </cell>
          <cell r="E1235">
            <v>102850</v>
          </cell>
          <cell r="F1235">
            <v>0</v>
          </cell>
          <cell r="G1235">
            <v>102850</v>
          </cell>
          <cell r="H1235">
            <v>19541.5</v>
          </cell>
          <cell r="I1235">
            <v>122391.5</v>
          </cell>
          <cell r="J1235">
            <v>1028.5</v>
          </cell>
          <cell r="K1235">
            <v>2057</v>
          </cell>
          <cell r="L1235">
            <v>5142.5</v>
          </cell>
          <cell r="M1235">
            <v>130619.5</v>
          </cell>
        </row>
        <row r="1236">
          <cell r="B1236" t="str">
            <v xml:space="preserve">Transformadores de Corriente - Contador 200/5 Amp - 10 VA Interior </v>
          </cell>
          <cell r="C1236" t="str">
            <v>Un.</v>
          </cell>
          <cell r="D1236">
            <v>98552</v>
          </cell>
          <cell r="E1236">
            <v>77600</v>
          </cell>
          <cell r="F1236">
            <v>0</v>
          </cell>
          <cell r="G1236">
            <v>77600</v>
          </cell>
          <cell r="H1236">
            <v>14744</v>
          </cell>
          <cell r="I1236">
            <v>92344</v>
          </cell>
          <cell r="J1236">
            <v>776</v>
          </cell>
          <cell r="K1236">
            <v>1552</v>
          </cell>
          <cell r="L1236">
            <v>3880</v>
          </cell>
          <cell r="M1236">
            <v>98552</v>
          </cell>
        </row>
        <row r="1237">
          <cell r="B1237" t="str">
            <v xml:space="preserve">Transformadores de Corriente - Contador 200/5 Amp - 10VA Exterior  </v>
          </cell>
          <cell r="C1237" t="str">
            <v>Un.</v>
          </cell>
          <cell r="D1237">
            <v>98552</v>
          </cell>
          <cell r="E1237">
            <v>77600</v>
          </cell>
          <cell r="F1237">
            <v>0</v>
          </cell>
          <cell r="G1237">
            <v>77600</v>
          </cell>
          <cell r="H1237">
            <v>14744</v>
          </cell>
          <cell r="I1237">
            <v>92344</v>
          </cell>
          <cell r="J1237">
            <v>776</v>
          </cell>
          <cell r="K1237">
            <v>1552</v>
          </cell>
          <cell r="L1237">
            <v>3880</v>
          </cell>
          <cell r="M1237">
            <v>98552</v>
          </cell>
        </row>
        <row r="1238">
          <cell r="B1238" t="str">
            <v xml:space="preserve">Transformadores de Corriente - Contador 200/5 Amp - 5 VA Exterior  </v>
          </cell>
          <cell r="C1238" t="str">
            <v>Un.</v>
          </cell>
          <cell r="D1238">
            <v>84963</v>
          </cell>
          <cell r="E1238">
            <v>66900</v>
          </cell>
          <cell r="F1238">
            <v>0</v>
          </cell>
          <cell r="G1238">
            <v>66900</v>
          </cell>
          <cell r="H1238">
            <v>12711</v>
          </cell>
          <cell r="I1238">
            <v>79611</v>
          </cell>
          <cell r="J1238">
            <v>669</v>
          </cell>
          <cell r="K1238">
            <v>1338</v>
          </cell>
          <cell r="L1238">
            <v>3345</v>
          </cell>
          <cell r="M1238">
            <v>84963</v>
          </cell>
        </row>
        <row r="1239">
          <cell r="B1239" t="str">
            <v xml:space="preserve">Transformadores de Corriente - Contador 300/5 Amp - 10 VA Exterior  </v>
          </cell>
          <cell r="C1239" t="str">
            <v>Un.</v>
          </cell>
          <cell r="D1239">
            <v>98552</v>
          </cell>
          <cell r="E1239">
            <v>77600</v>
          </cell>
          <cell r="F1239">
            <v>0</v>
          </cell>
          <cell r="G1239">
            <v>77600</v>
          </cell>
          <cell r="H1239">
            <v>14744</v>
          </cell>
          <cell r="I1239">
            <v>92344</v>
          </cell>
          <cell r="J1239">
            <v>776</v>
          </cell>
          <cell r="K1239">
            <v>1552</v>
          </cell>
          <cell r="L1239">
            <v>3880</v>
          </cell>
          <cell r="M1239">
            <v>98552</v>
          </cell>
        </row>
        <row r="1240">
          <cell r="B1240" t="str">
            <v xml:space="preserve">Transformadores de Corriente - Contador 300/5 Amp - 5 VA Exterior </v>
          </cell>
          <cell r="C1240" t="str">
            <v>Un.</v>
          </cell>
          <cell r="D1240">
            <v>84963</v>
          </cell>
          <cell r="E1240">
            <v>66900</v>
          </cell>
          <cell r="F1240">
            <v>0</v>
          </cell>
          <cell r="G1240">
            <v>66900</v>
          </cell>
          <cell r="H1240">
            <v>12711</v>
          </cell>
          <cell r="I1240">
            <v>79611</v>
          </cell>
          <cell r="J1240">
            <v>669</v>
          </cell>
          <cell r="K1240">
            <v>1338</v>
          </cell>
          <cell r="L1240">
            <v>3345</v>
          </cell>
          <cell r="M1240">
            <v>84963</v>
          </cell>
        </row>
        <row r="1241">
          <cell r="B1241" t="str">
            <v xml:space="preserve">Transformadores de Corriente - Contador 400/5 Amp - 5 VA Exterior  </v>
          </cell>
          <cell r="C1241" t="str">
            <v>Un.</v>
          </cell>
          <cell r="D1241">
            <v>84963</v>
          </cell>
          <cell r="E1241">
            <v>66900</v>
          </cell>
          <cell r="F1241">
            <v>0</v>
          </cell>
          <cell r="G1241">
            <v>66900</v>
          </cell>
          <cell r="H1241">
            <v>12711</v>
          </cell>
          <cell r="I1241">
            <v>79611</v>
          </cell>
          <cell r="J1241">
            <v>669</v>
          </cell>
          <cell r="K1241">
            <v>1338</v>
          </cell>
          <cell r="L1241">
            <v>3345</v>
          </cell>
          <cell r="M1241">
            <v>84963</v>
          </cell>
        </row>
        <row r="1242">
          <cell r="B1242" t="str">
            <v xml:space="preserve">Transformadores de Corriente - Contador 50/5 Amp - 5VA Interior </v>
          </cell>
          <cell r="C1242" t="str">
            <v>Un.</v>
          </cell>
          <cell r="D1242">
            <v>84963</v>
          </cell>
          <cell r="E1242">
            <v>66900</v>
          </cell>
          <cell r="F1242">
            <v>0</v>
          </cell>
          <cell r="G1242">
            <v>66900</v>
          </cell>
          <cell r="H1242">
            <v>12711</v>
          </cell>
          <cell r="I1242">
            <v>79611</v>
          </cell>
          <cell r="J1242">
            <v>669</v>
          </cell>
          <cell r="K1242">
            <v>1338</v>
          </cell>
          <cell r="L1242">
            <v>3345</v>
          </cell>
          <cell r="M1242">
            <v>84963</v>
          </cell>
        </row>
        <row r="1243">
          <cell r="B1243" t="str">
            <v>Trasnsformador Baja-Baja Seco de 40 KVA 440/220//127 Trifasico SUNTEC</v>
          </cell>
          <cell r="C1243" t="str">
            <v>Un.</v>
          </cell>
          <cell r="D1243">
            <v>6350000</v>
          </cell>
          <cell r="E1243">
            <v>5000000</v>
          </cell>
          <cell r="F1243">
            <v>0</v>
          </cell>
          <cell r="G1243">
            <v>5000000</v>
          </cell>
          <cell r="H1243">
            <v>950000</v>
          </cell>
          <cell r="I1243">
            <v>5950000</v>
          </cell>
          <cell r="J1243">
            <v>50000</v>
          </cell>
          <cell r="K1243">
            <v>100000</v>
          </cell>
          <cell r="L1243">
            <v>250000</v>
          </cell>
          <cell r="M1243">
            <v>6350000</v>
          </cell>
        </row>
        <row r="1244">
          <cell r="B1244" t="str">
            <v xml:space="preserve">Troquel Canaleta 120 x 50 Mms </v>
          </cell>
          <cell r="C1244" t="str">
            <v>Un.</v>
          </cell>
          <cell r="D1244">
            <v>10668</v>
          </cell>
          <cell r="E1244">
            <v>8400</v>
          </cell>
          <cell r="F1244">
            <v>0</v>
          </cell>
          <cell r="G1244">
            <v>8400</v>
          </cell>
          <cell r="H1244">
            <v>1596</v>
          </cell>
          <cell r="I1244">
            <v>9996</v>
          </cell>
          <cell r="J1244">
            <v>84</v>
          </cell>
          <cell r="K1244">
            <v>168</v>
          </cell>
          <cell r="L1244">
            <v>420</v>
          </cell>
          <cell r="M1244">
            <v>10668</v>
          </cell>
        </row>
        <row r="1245">
          <cell r="B1245" t="str">
            <v>TUBERÍA 4" DRENAJE</v>
          </cell>
          <cell r="C1245" t="str">
            <v>Un.</v>
          </cell>
          <cell r="D1245">
            <v>7620</v>
          </cell>
          <cell r="E1245">
            <v>6000</v>
          </cell>
          <cell r="F1245">
            <v>0</v>
          </cell>
          <cell r="G1245">
            <v>6000</v>
          </cell>
          <cell r="H1245">
            <v>1140</v>
          </cell>
          <cell r="I1245">
            <v>7140</v>
          </cell>
          <cell r="J1245">
            <v>60</v>
          </cell>
          <cell r="K1245">
            <v>120</v>
          </cell>
          <cell r="L1245">
            <v>300</v>
          </cell>
          <cell r="M1245">
            <v>7620</v>
          </cell>
        </row>
        <row r="1246">
          <cell r="B1246" t="str">
            <v>TUBERIA PVC 1/2 PLASTIMEC</v>
          </cell>
          <cell r="C1246" t="str">
            <v>Un.</v>
          </cell>
          <cell r="D1246">
            <v>2787.65</v>
          </cell>
          <cell r="E1246">
            <v>2195</v>
          </cell>
          <cell r="F1246">
            <v>0</v>
          </cell>
          <cell r="G1246">
            <v>2195</v>
          </cell>
          <cell r="H1246">
            <v>417.05</v>
          </cell>
          <cell r="I1246">
            <v>2612.0500000000002</v>
          </cell>
          <cell r="J1246">
            <v>21.95</v>
          </cell>
          <cell r="K1246">
            <v>43.9</v>
          </cell>
          <cell r="L1246">
            <v>109.75</v>
          </cell>
          <cell r="M1246">
            <v>2787.65</v>
          </cell>
        </row>
        <row r="1247">
          <cell r="B1247" t="str">
            <v>Tubería pvc 3/4"</v>
          </cell>
          <cell r="C1247" t="str">
            <v>Un.</v>
          </cell>
          <cell r="D1247">
            <v>1905</v>
          </cell>
          <cell r="E1247">
            <v>1500</v>
          </cell>
          <cell r="F1247">
            <v>0</v>
          </cell>
          <cell r="G1247">
            <v>1500</v>
          </cell>
          <cell r="H1247">
            <v>285</v>
          </cell>
          <cell r="I1247">
            <v>1785</v>
          </cell>
          <cell r="J1247">
            <v>15</v>
          </cell>
          <cell r="K1247">
            <v>30</v>
          </cell>
          <cell r="L1247">
            <v>75</v>
          </cell>
          <cell r="M1247">
            <v>1905</v>
          </cell>
        </row>
        <row r="1248">
          <cell r="B1248" t="str">
            <v xml:space="preserve">Tubo EMT Conduit de 1 1/2 x 3 Mts </v>
          </cell>
          <cell r="C1248" t="str">
            <v>Un.</v>
          </cell>
          <cell r="D1248">
            <v>35714.747899159665</v>
          </cell>
          <cell r="E1248">
            <v>28121.848739495799</v>
          </cell>
          <cell r="F1248">
            <v>0</v>
          </cell>
          <cell r="G1248">
            <v>28121.848739495799</v>
          </cell>
          <cell r="H1248">
            <v>5343.1512605042017</v>
          </cell>
          <cell r="I1248">
            <v>33465</v>
          </cell>
          <cell r="J1248">
            <v>281.218487394958</v>
          </cell>
          <cell r="K1248">
            <v>562.43697478991601</v>
          </cell>
          <cell r="L1248">
            <v>1406.09243697479</v>
          </cell>
          <cell r="M1248">
            <v>35714.747899159665</v>
          </cell>
        </row>
        <row r="1249">
          <cell r="B1249" t="str">
            <v xml:space="preserve">Tubo EMT Conduit de 1 1/4 x 3 Mts </v>
          </cell>
          <cell r="C1249" t="str">
            <v>Un.</v>
          </cell>
          <cell r="D1249">
            <v>32657.142857142862</v>
          </cell>
          <cell r="E1249">
            <v>25714.285714285717</v>
          </cell>
          <cell r="F1249">
            <v>0</v>
          </cell>
          <cell r="G1249">
            <v>25714.285714285717</v>
          </cell>
          <cell r="H1249">
            <v>4885.7142857142862</v>
          </cell>
          <cell r="I1249">
            <v>30600.000000000004</v>
          </cell>
          <cell r="J1249">
            <v>257.14285714285717</v>
          </cell>
          <cell r="K1249">
            <v>514.28571428571433</v>
          </cell>
          <cell r="L1249">
            <v>1285.714285714286</v>
          </cell>
          <cell r="M1249">
            <v>32657.142857142862</v>
          </cell>
        </row>
        <row r="1250">
          <cell r="B1250" t="str">
            <v xml:space="preserve">Tubo EMT Conduit de 1 x 3 Mts </v>
          </cell>
          <cell r="C1250" t="str">
            <v>Un.</v>
          </cell>
          <cell r="D1250">
            <v>27369.033613445376</v>
          </cell>
          <cell r="E1250">
            <v>21550.420168067223</v>
          </cell>
          <cell r="F1250">
            <v>0</v>
          </cell>
          <cell r="G1250">
            <v>21550.420168067223</v>
          </cell>
          <cell r="H1250">
            <v>4094.5798319327723</v>
          </cell>
          <cell r="I1250">
            <v>25644.999999999996</v>
          </cell>
          <cell r="J1250">
            <v>215.50420168067222</v>
          </cell>
          <cell r="K1250">
            <v>431.00840336134445</v>
          </cell>
          <cell r="L1250">
            <v>1077.5210084033613</v>
          </cell>
          <cell r="M1250">
            <v>27369.033613445376</v>
          </cell>
        </row>
        <row r="1251">
          <cell r="B1251" t="str">
            <v xml:space="preserve">Tubo EMT Conduit de 1/2 x 3 Mts </v>
          </cell>
          <cell r="C1251" t="str">
            <v>Un.</v>
          </cell>
          <cell r="D1251">
            <v>12273.109243697478</v>
          </cell>
          <cell r="E1251">
            <v>9663.865546218487</v>
          </cell>
          <cell r="F1251">
            <v>0</v>
          </cell>
          <cell r="G1251">
            <v>9663.865546218487</v>
          </cell>
          <cell r="H1251">
            <v>1836.1344537815125</v>
          </cell>
          <cell r="I1251">
            <v>11500</v>
          </cell>
          <cell r="J1251">
            <v>96.638655462184872</v>
          </cell>
          <cell r="K1251">
            <v>193.27731092436974</v>
          </cell>
          <cell r="L1251">
            <v>483.19327731092437</v>
          </cell>
          <cell r="M1251">
            <v>12273.109243697478</v>
          </cell>
        </row>
        <row r="1252">
          <cell r="B1252" t="str">
            <v xml:space="preserve">Tubo EMT Conduit de 2 x 3 Mts </v>
          </cell>
          <cell r="C1252" t="str">
            <v>Un.</v>
          </cell>
          <cell r="D1252">
            <v>51226.890756302528</v>
          </cell>
          <cell r="E1252">
            <v>40336.134453781517</v>
          </cell>
          <cell r="F1252">
            <v>0</v>
          </cell>
          <cell r="G1252">
            <v>40336.134453781517</v>
          </cell>
          <cell r="H1252">
            <v>7663.8655462184879</v>
          </cell>
          <cell r="I1252">
            <v>48000.000000000007</v>
          </cell>
          <cell r="J1252">
            <v>403.36134453781517</v>
          </cell>
          <cell r="K1252">
            <v>806.72268907563034</v>
          </cell>
          <cell r="L1252">
            <v>2016.806722689076</v>
          </cell>
          <cell r="M1252">
            <v>51226.890756302528</v>
          </cell>
        </row>
        <row r="1253">
          <cell r="B1253" t="str">
            <v xml:space="preserve">Tubo EMT Conduit de 3 x 3 Mts </v>
          </cell>
          <cell r="C1253" t="str">
            <v>Un.</v>
          </cell>
          <cell r="D1253">
            <v>93275.630252100833</v>
          </cell>
          <cell r="E1253">
            <v>73445.378151260506</v>
          </cell>
          <cell r="F1253">
            <v>0</v>
          </cell>
          <cell r="G1253">
            <v>73445.378151260506</v>
          </cell>
          <cell r="H1253">
            <v>13954.621848739496</v>
          </cell>
          <cell r="I1253">
            <v>87400</v>
          </cell>
          <cell r="J1253">
            <v>734.45378151260502</v>
          </cell>
          <cell r="K1253">
            <v>1468.90756302521</v>
          </cell>
          <cell r="L1253">
            <v>3672.2689075630256</v>
          </cell>
          <cell r="M1253">
            <v>93275.630252100833</v>
          </cell>
        </row>
        <row r="1254">
          <cell r="B1254" t="str">
            <v xml:space="preserve">Tubo EMT Conduit de 3/4 x 3 Mts </v>
          </cell>
          <cell r="C1254" t="str">
            <v>Un.</v>
          </cell>
          <cell r="D1254">
            <v>15368.067226890758</v>
          </cell>
          <cell r="E1254">
            <v>12100.840336134455</v>
          </cell>
          <cell r="F1254">
            <v>0</v>
          </cell>
          <cell r="G1254">
            <v>12100.840336134455</v>
          </cell>
          <cell r="H1254">
            <v>2299.1596638655465</v>
          </cell>
          <cell r="I1254">
            <v>14400.000000000002</v>
          </cell>
          <cell r="J1254">
            <v>121.00840336134456</v>
          </cell>
          <cell r="K1254">
            <v>242.01680672268913</v>
          </cell>
          <cell r="L1254">
            <v>605.04201680672281</v>
          </cell>
          <cell r="M1254">
            <v>15368.067226890758</v>
          </cell>
        </row>
        <row r="1255">
          <cell r="B1255" t="str">
            <v xml:space="preserve">Tubo EMT Conduit de 4 x 3 Mts </v>
          </cell>
          <cell r="C1255" t="str">
            <v>Un.</v>
          </cell>
          <cell r="D1255">
            <v>201866.5</v>
          </cell>
          <cell r="E1255">
            <v>158950</v>
          </cell>
          <cell r="F1255">
            <v>0</v>
          </cell>
          <cell r="G1255">
            <v>158950</v>
          </cell>
          <cell r="H1255">
            <v>30200.5</v>
          </cell>
          <cell r="I1255">
            <v>189150.5</v>
          </cell>
          <cell r="J1255">
            <v>1589.5</v>
          </cell>
          <cell r="K1255">
            <v>3179</v>
          </cell>
          <cell r="L1255">
            <v>7947.5</v>
          </cell>
          <cell r="M1255">
            <v>201866.5</v>
          </cell>
        </row>
        <row r="1256">
          <cell r="B1256" t="str">
            <v>Tubo Fluorescentes 17 W</v>
          </cell>
          <cell r="C1256" t="str">
            <v>Un.</v>
          </cell>
          <cell r="D1256">
            <v>3343.91</v>
          </cell>
          <cell r="E1256">
            <v>2633</v>
          </cell>
          <cell r="F1256">
            <v>0</v>
          </cell>
          <cell r="G1256">
            <v>2633</v>
          </cell>
          <cell r="H1256">
            <v>500.27</v>
          </cell>
          <cell r="I1256">
            <v>3133.27</v>
          </cell>
          <cell r="J1256">
            <v>26.330000000000002</v>
          </cell>
          <cell r="K1256">
            <v>52.660000000000004</v>
          </cell>
          <cell r="L1256">
            <v>131.65</v>
          </cell>
          <cell r="M1256">
            <v>3343.91</v>
          </cell>
        </row>
        <row r="1257">
          <cell r="B1257" t="str">
            <v>Tubo Fluorescentes 32 W</v>
          </cell>
          <cell r="C1257" t="str">
            <v>Un.</v>
          </cell>
          <cell r="D1257">
            <v>3634.7399999999993</v>
          </cell>
          <cell r="E1257">
            <v>2862</v>
          </cell>
          <cell r="F1257">
            <v>0</v>
          </cell>
          <cell r="G1257">
            <v>2862</v>
          </cell>
          <cell r="H1257">
            <v>543.78</v>
          </cell>
          <cell r="I1257">
            <v>3405.7799999999997</v>
          </cell>
          <cell r="J1257">
            <v>28.62</v>
          </cell>
          <cell r="K1257">
            <v>57.24</v>
          </cell>
          <cell r="L1257">
            <v>143.1</v>
          </cell>
          <cell r="M1257">
            <v>3634.7399999999993</v>
          </cell>
        </row>
        <row r="1258">
          <cell r="B1258" t="str">
            <v xml:space="preserve">Tubo IMC Conduit Galvanizado de 1 1/2 x 3Mts </v>
          </cell>
          <cell r="C1258" t="str">
            <v>Un.</v>
          </cell>
          <cell r="D1258">
            <v>87693.5</v>
          </cell>
          <cell r="E1258">
            <v>69050</v>
          </cell>
          <cell r="F1258">
            <v>0</v>
          </cell>
          <cell r="G1258">
            <v>69050</v>
          </cell>
          <cell r="H1258">
            <v>13119.5</v>
          </cell>
          <cell r="I1258">
            <v>82169.5</v>
          </cell>
          <cell r="J1258">
            <v>690.5</v>
          </cell>
          <cell r="K1258">
            <v>1381</v>
          </cell>
          <cell r="L1258">
            <v>3452.5</v>
          </cell>
          <cell r="M1258">
            <v>87693.5</v>
          </cell>
        </row>
        <row r="1259">
          <cell r="B1259" t="str">
            <v xml:space="preserve">Tubo IMC Conduit Galvanizado de 1 1/4 x 3 Mts </v>
          </cell>
          <cell r="C1259" t="str">
            <v>Un.</v>
          </cell>
          <cell r="D1259">
            <v>70612</v>
          </cell>
          <cell r="E1259">
            <v>55600</v>
          </cell>
          <cell r="F1259">
            <v>0</v>
          </cell>
          <cell r="G1259">
            <v>55600</v>
          </cell>
          <cell r="H1259">
            <v>10564</v>
          </cell>
          <cell r="I1259">
            <v>66164</v>
          </cell>
          <cell r="J1259">
            <v>556</v>
          </cell>
          <cell r="K1259">
            <v>1112</v>
          </cell>
          <cell r="L1259">
            <v>2780</v>
          </cell>
          <cell r="M1259">
            <v>70612</v>
          </cell>
        </row>
        <row r="1260">
          <cell r="B1260" t="str">
            <v xml:space="preserve">Tubo IMC Conduit Galvanizado de 1 x 3 Mts </v>
          </cell>
          <cell r="C1260" t="str">
            <v>Un.</v>
          </cell>
          <cell r="D1260">
            <v>55512.97</v>
          </cell>
          <cell r="E1260">
            <v>43711</v>
          </cell>
          <cell r="F1260">
            <v>0</v>
          </cell>
          <cell r="G1260">
            <v>43711</v>
          </cell>
          <cell r="H1260">
            <v>8305.09</v>
          </cell>
          <cell r="I1260">
            <v>52016.09</v>
          </cell>
          <cell r="J1260">
            <v>437.11</v>
          </cell>
          <cell r="K1260">
            <v>874.22</v>
          </cell>
          <cell r="L1260">
            <v>2185.5500000000002</v>
          </cell>
          <cell r="M1260">
            <v>55512.97</v>
          </cell>
        </row>
        <row r="1261">
          <cell r="B1261" t="str">
            <v xml:space="preserve">Tubo IMC Conduit Galvanizado de 1/2 x 3Mts </v>
          </cell>
          <cell r="C1261" t="str">
            <v>Un.</v>
          </cell>
          <cell r="D1261">
            <v>39497</v>
          </cell>
          <cell r="E1261">
            <v>31100</v>
          </cell>
          <cell r="F1261">
            <v>0</v>
          </cell>
          <cell r="G1261">
            <v>31100</v>
          </cell>
          <cell r="H1261">
            <v>5909</v>
          </cell>
          <cell r="I1261">
            <v>37009</v>
          </cell>
          <cell r="J1261">
            <v>311</v>
          </cell>
          <cell r="K1261">
            <v>622</v>
          </cell>
          <cell r="L1261">
            <v>1555</v>
          </cell>
          <cell r="M1261">
            <v>39497</v>
          </cell>
        </row>
        <row r="1262">
          <cell r="B1262" t="str">
            <v xml:space="preserve">Tubo IMC Conduit Galvanizado de 2 x 3Mts </v>
          </cell>
          <cell r="C1262" t="str">
            <v>Un.</v>
          </cell>
          <cell r="D1262">
            <v>113445.29000000001</v>
          </cell>
          <cell r="E1262">
            <v>89327</v>
          </cell>
          <cell r="F1262">
            <v>0</v>
          </cell>
          <cell r="G1262">
            <v>89327</v>
          </cell>
          <cell r="H1262">
            <v>16972.13</v>
          </cell>
          <cell r="I1262">
            <v>106299.13</v>
          </cell>
          <cell r="J1262">
            <v>893.27</v>
          </cell>
          <cell r="K1262">
            <v>1786.54</v>
          </cell>
          <cell r="L1262">
            <v>4466.3500000000004</v>
          </cell>
          <cell r="M1262">
            <v>113445.29000000001</v>
          </cell>
        </row>
        <row r="1263">
          <cell r="B1263" t="str">
            <v xml:space="preserve">Tubo IMC Conduit Galvanizado de 3 x 3Mts </v>
          </cell>
          <cell r="C1263" t="str">
            <v>Un.</v>
          </cell>
          <cell r="D1263">
            <v>240659.66386554626</v>
          </cell>
          <cell r="E1263">
            <v>189495.79831932776</v>
          </cell>
          <cell r="F1263">
            <v>0</v>
          </cell>
          <cell r="G1263">
            <v>189495.79831932776</v>
          </cell>
          <cell r="H1263">
            <v>36004.201680672275</v>
          </cell>
          <cell r="I1263">
            <v>225500.00000000003</v>
          </cell>
          <cell r="J1263">
            <v>1894.9579831932776</v>
          </cell>
          <cell r="K1263">
            <v>3789.9159663865553</v>
          </cell>
          <cell r="L1263">
            <v>9474.7899159663884</v>
          </cell>
          <cell r="M1263">
            <v>240659.66386554626</v>
          </cell>
        </row>
        <row r="1264">
          <cell r="B1264" t="str">
            <v xml:space="preserve">Tubo IMC Conduit Galvanizado de 3/4 x 3 Mts </v>
          </cell>
          <cell r="C1264" t="str">
            <v>Un.</v>
          </cell>
          <cell r="D1264">
            <v>31570.93</v>
          </cell>
          <cell r="E1264">
            <v>24859</v>
          </cell>
          <cell r="F1264">
            <v>0</v>
          </cell>
          <cell r="G1264">
            <v>24859</v>
          </cell>
          <cell r="H1264">
            <v>4723.21</v>
          </cell>
          <cell r="I1264">
            <v>29582.21</v>
          </cell>
          <cell r="J1264">
            <v>248.59</v>
          </cell>
          <cell r="K1264">
            <v>497.18</v>
          </cell>
          <cell r="L1264">
            <v>1242.95</v>
          </cell>
          <cell r="M1264">
            <v>31570.93</v>
          </cell>
        </row>
        <row r="1265">
          <cell r="B1265" t="str">
            <v xml:space="preserve">Tubo IMC Conduit Galvanizado de 4 x 3Mts </v>
          </cell>
          <cell r="C1265" t="str">
            <v>Un.</v>
          </cell>
          <cell r="D1265">
            <v>310197.5</v>
          </cell>
          <cell r="E1265">
            <v>244250</v>
          </cell>
          <cell r="F1265">
            <v>0</v>
          </cell>
          <cell r="G1265">
            <v>244250</v>
          </cell>
          <cell r="H1265">
            <v>46407.5</v>
          </cell>
          <cell r="I1265">
            <v>290657.5</v>
          </cell>
          <cell r="J1265">
            <v>2442.5</v>
          </cell>
          <cell r="K1265">
            <v>4885</v>
          </cell>
          <cell r="L1265">
            <v>12212.5</v>
          </cell>
          <cell r="M1265">
            <v>310197.5</v>
          </cell>
        </row>
        <row r="1266">
          <cell r="B1266" t="str">
            <v xml:space="preserve">Tubo PVC Conduit de 1 1/2 x 3Mts </v>
          </cell>
          <cell r="C1266" t="str">
            <v>Un.</v>
          </cell>
          <cell r="D1266">
            <v>11582.4</v>
          </cell>
          <cell r="E1266">
            <v>9120</v>
          </cell>
          <cell r="F1266">
            <v>0</v>
          </cell>
          <cell r="G1266">
            <v>9120</v>
          </cell>
          <cell r="H1266">
            <v>1732.8</v>
          </cell>
          <cell r="I1266">
            <v>10852.8</v>
          </cell>
          <cell r="J1266">
            <v>91.2</v>
          </cell>
          <cell r="K1266">
            <v>182.4</v>
          </cell>
          <cell r="L1266">
            <v>456</v>
          </cell>
          <cell r="M1266">
            <v>11582.4</v>
          </cell>
        </row>
        <row r="1267">
          <cell r="B1267" t="str">
            <v xml:space="preserve">Tubo PVC Conduit de 1 1/4 x 3 Mts </v>
          </cell>
          <cell r="C1267" t="str">
            <v>Un.</v>
          </cell>
          <cell r="D1267">
            <v>7175.5</v>
          </cell>
          <cell r="E1267">
            <v>5650</v>
          </cell>
          <cell r="F1267">
            <v>0</v>
          </cell>
          <cell r="G1267">
            <v>5650</v>
          </cell>
          <cell r="H1267">
            <v>1073.5</v>
          </cell>
          <cell r="I1267">
            <v>6723.5</v>
          </cell>
          <cell r="J1267">
            <v>56.5</v>
          </cell>
          <cell r="K1267">
            <v>113</v>
          </cell>
          <cell r="L1267">
            <v>282.5</v>
          </cell>
          <cell r="M1267">
            <v>7175.5</v>
          </cell>
        </row>
        <row r="1268">
          <cell r="B1268" t="str">
            <v xml:space="preserve">Tubo PVC Conduit de 1 x 3 Mts </v>
          </cell>
          <cell r="C1268" t="str">
            <v>Un.</v>
          </cell>
          <cell r="D1268">
            <v>6223</v>
          </cell>
          <cell r="E1268">
            <v>4900</v>
          </cell>
          <cell r="F1268">
            <v>0</v>
          </cell>
          <cell r="G1268">
            <v>4900</v>
          </cell>
          <cell r="H1268">
            <v>931</v>
          </cell>
          <cell r="I1268">
            <v>5831</v>
          </cell>
          <cell r="J1268">
            <v>49</v>
          </cell>
          <cell r="K1268">
            <v>98</v>
          </cell>
          <cell r="L1268">
            <v>245</v>
          </cell>
          <cell r="M1268">
            <v>6223</v>
          </cell>
        </row>
        <row r="1269">
          <cell r="B1269" t="str">
            <v xml:space="preserve">Tubo PVC Conduit de 1/2 x 3 Mts </v>
          </cell>
          <cell r="C1269" t="str">
            <v>Un.</v>
          </cell>
          <cell r="D1269">
            <v>2667</v>
          </cell>
          <cell r="E1269">
            <v>2100</v>
          </cell>
          <cell r="F1269">
            <v>0</v>
          </cell>
          <cell r="G1269">
            <v>2100</v>
          </cell>
          <cell r="H1269">
            <v>399</v>
          </cell>
          <cell r="I1269">
            <v>2499</v>
          </cell>
          <cell r="J1269">
            <v>21</v>
          </cell>
          <cell r="K1269">
            <v>42</v>
          </cell>
          <cell r="L1269">
            <v>105</v>
          </cell>
          <cell r="M1269">
            <v>2667</v>
          </cell>
        </row>
        <row r="1270">
          <cell r="B1270" t="str">
            <v xml:space="preserve">Tubo PVC Conduit de 2 x 3 Mts  </v>
          </cell>
          <cell r="C1270" t="str">
            <v>Un.</v>
          </cell>
          <cell r="D1270">
            <v>11616.69</v>
          </cell>
          <cell r="E1270">
            <v>9147</v>
          </cell>
          <cell r="F1270">
            <v>0</v>
          </cell>
          <cell r="G1270">
            <v>9147</v>
          </cell>
          <cell r="H1270">
            <v>1737.93</v>
          </cell>
          <cell r="I1270">
            <v>10884.93</v>
          </cell>
          <cell r="J1270">
            <v>91.47</v>
          </cell>
          <cell r="K1270">
            <v>182.94</v>
          </cell>
          <cell r="L1270">
            <v>457.35</v>
          </cell>
          <cell r="M1270">
            <v>11616.69</v>
          </cell>
        </row>
        <row r="1271">
          <cell r="B1271" t="str">
            <v xml:space="preserve">Tubo PVC Conduit de 3 x 3 Mts </v>
          </cell>
          <cell r="C1271" t="str">
            <v>Un.</v>
          </cell>
          <cell r="D1271">
            <v>28384.5</v>
          </cell>
          <cell r="E1271">
            <v>22350</v>
          </cell>
          <cell r="F1271">
            <v>0</v>
          </cell>
          <cell r="G1271">
            <v>22350</v>
          </cell>
          <cell r="H1271">
            <v>4246.5</v>
          </cell>
          <cell r="I1271">
            <v>26596.5</v>
          </cell>
          <cell r="J1271">
            <v>223.5</v>
          </cell>
          <cell r="K1271">
            <v>447</v>
          </cell>
          <cell r="L1271">
            <v>1117.5</v>
          </cell>
          <cell r="M1271">
            <v>28384.5</v>
          </cell>
        </row>
        <row r="1272">
          <cell r="B1272" t="str">
            <v xml:space="preserve">Tubo PVC Conduit de 3/4 x 3 Mts </v>
          </cell>
          <cell r="C1272" t="str">
            <v>Un.</v>
          </cell>
          <cell r="D1272">
            <v>4064</v>
          </cell>
          <cell r="E1272">
            <v>3200</v>
          </cell>
          <cell r="F1272">
            <v>0</v>
          </cell>
          <cell r="G1272">
            <v>3200</v>
          </cell>
          <cell r="H1272">
            <v>608</v>
          </cell>
          <cell r="I1272">
            <v>3808</v>
          </cell>
          <cell r="J1272">
            <v>32</v>
          </cell>
          <cell r="K1272">
            <v>64</v>
          </cell>
          <cell r="L1272">
            <v>160</v>
          </cell>
          <cell r="M1272">
            <v>4064</v>
          </cell>
        </row>
        <row r="1273">
          <cell r="B1273" t="str">
            <v xml:space="preserve">Tubo PVC Conduit de 4 x 6 Mts </v>
          </cell>
          <cell r="C1273" t="str">
            <v>Un.</v>
          </cell>
          <cell r="D1273">
            <v>51879.5</v>
          </cell>
          <cell r="E1273">
            <v>40850</v>
          </cell>
          <cell r="F1273">
            <v>0</v>
          </cell>
          <cell r="G1273">
            <v>40850</v>
          </cell>
          <cell r="H1273">
            <v>7761.5</v>
          </cell>
          <cell r="I1273">
            <v>48611.5</v>
          </cell>
          <cell r="J1273">
            <v>408.5</v>
          </cell>
          <cell r="K1273">
            <v>817</v>
          </cell>
          <cell r="L1273">
            <v>2042.5</v>
          </cell>
          <cell r="M1273">
            <v>51879.5</v>
          </cell>
        </row>
        <row r="1274">
          <cell r="B1274" t="str">
            <v xml:space="preserve">Tubo PVC Conduit de 6" x 6 Mts </v>
          </cell>
          <cell r="C1274" t="str">
            <v>Un.</v>
          </cell>
          <cell r="D1274">
            <v>175172.41379310348</v>
          </cell>
          <cell r="E1274">
            <v>137931.03448275864</v>
          </cell>
          <cell r="F1274">
            <v>0</v>
          </cell>
          <cell r="G1274">
            <v>137931.03448275864</v>
          </cell>
          <cell r="H1274">
            <v>26206.896551724141</v>
          </cell>
          <cell r="I1274">
            <v>164137.93103448278</v>
          </cell>
          <cell r="J1274">
            <v>1379.3103448275865</v>
          </cell>
          <cell r="K1274">
            <v>2758.620689655173</v>
          </cell>
          <cell r="L1274">
            <v>6896.5517241379321</v>
          </cell>
          <cell r="M1274">
            <v>175172.41379310348</v>
          </cell>
        </row>
        <row r="1275">
          <cell r="B1275" t="str">
            <v xml:space="preserve">Tubo PVC DB de 3 x 6 Mts </v>
          </cell>
          <cell r="C1275" t="str">
            <v>Un.</v>
          </cell>
          <cell r="D1275">
            <v>52943.76</v>
          </cell>
          <cell r="E1275">
            <v>41688</v>
          </cell>
          <cell r="F1275">
            <v>0</v>
          </cell>
          <cell r="G1275">
            <v>41688</v>
          </cell>
          <cell r="H1275">
            <v>7920.72</v>
          </cell>
          <cell r="I1275">
            <v>49608.72</v>
          </cell>
          <cell r="J1275">
            <v>416.88</v>
          </cell>
          <cell r="K1275">
            <v>833.76</v>
          </cell>
          <cell r="L1275">
            <v>2084.4</v>
          </cell>
          <cell r="M1275">
            <v>52943.76</v>
          </cell>
        </row>
        <row r="1276">
          <cell r="B1276" t="str">
            <v xml:space="preserve">Tubo PVC DB de 4 x 6 Mts </v>
          </cell>
          <cell r="C1276" t="str">
            <v>Un.</v>
          </cell>
          <cell r="D1276">
            <v>53657.5</v>
          </cell>
          <cell r="E1276">
            <v>42250</v>
          </cell>
          <cell r="F1276">
            <v>0</v>
          </cell>
          <cell r="G1276">
            <v>42250</v>
          </cell>
          <cell r="H1276">
            <v>8027.5</v>
          </cell>
          <cell r="I1276">
            <v>50277.5</v>
          </cell>
          <cell r="J1276">
            <v>422.5</v>
          </cell>
          <cell r="K1276">
            <v>845</v>
          </cell>
          <cell r="L1276">
            <v>2112.5</v>
          </cell>
          <cell r="M1276">
            <v>53657.5</v>
          </cell>
        </row>
        <row r="1277">
          <cell r="B1277" t="str">
            <v>Tubo Slim 48 W</v>
          </cell>
          <cell r="C1277" t="str">
            <v>Un.</v>
          </cell>
          <cell r="D1277">
            <v>4324.3500000000004</v>
          </cell>
          <cell r="E1277">
            <v>3405</v>
          </cell>
          <cell r="F1277">
            <v>0</v>
          </cell>
          <cell r="G1277">
            <v>3405</v>
          </cell>
          <cell r="H1277">
            <v>646.95000000000005</v>
          </cell>
          <cell r="I1277">
            <v>4051.95</v>
          </cell>
          <cell r="J1277">
            <v>34.049999999999997</v>
          </cell>
          <cell r="K1277">
            <v>68.099999999999994</v>
          </cell>
          <cell r="L1277">
            <v>170.25</v>
          </cell>
          <cell r="M1277">
            <v>4324.3500000000004</v>
          </cell>
        </row>
        <row r="1278">
          <cell r="B1278" t="str">
            <v>Tubo Slim 96 W</v>
          </cell>
          <cell r="C1278" t="str">
            <v>Un.</v>
          </cell>
          <cell r="D1278">
            <v>6149.34</v>
          </cell>
          <cell r="E1278">
            <v>4842</v>
          </cell>
          <cell r="F1278">
            <v>0</v>
          </cell>
          <cell r="G1278">
            <v>4842</v>
          </cell>
          <cell r="H1278">
            <v>919.98</v>
          </cell>
          <cell r="I1278">
            <v>5761.98</v>
          </cell>
          <cell r="J1278">
            <v>48.42</v>
          </cell>
          <cell r="K1278">
            <v>96.84</v>
          </cell>
          <cell r="L1278">
            <v>242.10000000000002</v>
          </cell>
          <cell r="M1278">
            <v>6149.34</v>
          </cell>
        </row>
        <row r="1279">
          <cell r="B1279" t="str">
            <v>TUERCA DE 1/2 GALV</v>
          </cell>
          <cell r="C1279" t="str">
            <v>Un.</v>
          </cell>
          <cell r="D1279">
            <v>468.63</v>
          </cell>
          <cell r="E1279">
            <v>369</v>
          </cell>
          <cell r="F1279">
            <v>0</v>
          </cell>
          <cell r="G1279">
            <v>369</v>
          </cell>
          <cell r="H1279">
            <v>70.11</v>
          </cell>
          <cell r="I1279">
            <v>439.11</v>
          </cell>
          <cell r="J1279">
            <v>3.69</v>
          </cell>
          <cell r="K1279">
            <v>7.38</v>
          </cell>
          <cell r="L1279">
            <v>18.45</v>
          </cell>
          <cell r="M1279">
            <v>468.63</v>
          </cell>
        </row>
        <row r="1280">
          <cell r="B1280" t="str">
            <v xml:space="preserve">Tuerca de Ojo Alargada de 5/8 </v>
          </cell>
          <cell r="C1280" t="str">
            <v>Un.</v>
          </cell>
          <cell r="D1280">
            <v>7302.5</v>
          </cell>
          <cell r="E1280">
            <v>5750</v>
          </cell>
          <cell r="F1280">
            <v>0</v>
          </cell>
          <cell r="G1280">
            <v>5750</v>
          </cell>
          <cell r="H1280">
            <v>1092.5</v>
          </cell>
          <cell r="I1280">
            <v>6842.5</v>
          </cell>
          <cell r="J1280">
            <v>57.5</v>
          </cell>
          <cell r="K1280">
            <v>115</v>
          </cell>
          <cell r="L1280">
            <v>287.5</v>
          </cell>
          <cell r="M1280">
            <v>7302.5</v>
          </cell>
        </row>
        <row r="1281">
          <cell r="B1281" t="str">
            <v>Tuerca de ojo para 5/8"</v>
          </cell>
          <cell r="C1281" t="str">
            <v>Un.</v>
          </cell>
          <cell r="D1281">
            <v>11309.35</v>
          </cell>
          <cell r="E1281">
            <v>8905</v>
          </cell>
          <cell r="F1281">
            <v>0</v>
          </cell>
          <cell r="G1281">
            <v>8905</v>
          </cell>
          <cell r="H1281">
            <v>1691.95</v>
          </cell>
          <cell r="I1281">
            <v>10596.95</v>
          </cell>
          <cell r="J1281">
            <v>89.05</v>
          </cell>
          <cell r="K1281">
            <v>178.1</v>
          </cell>
          <cell r="L1281">
            <v>445.25</v>
          </cell>
          <cell r="M1281">
            <v>11309.35</v>
          </cell>
        </row>
        <row r="1282">
          <cell r="B1282" t="str">
            <v>Tuerca Mordaza para Chanel</v>
          </cell>
          <cell r="C1282" t="str">
            <v>Un.</v>
          </cell>
          <cell r="D1282">
            <v>1524</v>
          </cell>
          <cell r="E1282">
            <v>1200</v>
          </cell>
          <cell r="F1282">
            <v>0</v>
          </cell>
          <cell r="G1282">
            <v>1200</v>
          </cell>
          <cell r="H1282">
            <v>228</v>
          </cell>
          <cell r="I1282">
            <v>1428</v>
          </cell>
          <cell r="J1282">
            <v>12</v>
          </cell>
          <cell r="K1282">
            <v>24</v>
          </cell>
          <cell r="L1282">
            <v>60</v>
          </cell>
          <cell r="M1282">
            <v>1524</v>
          </cell>
        </row>
        <row r="1283">
          <cell r="B1283" t="str">
            <v xml:space="preserve">Union EMT de 1 </v>
          </cell>
          <cell r="C1283" t="str">
            <v>Un.</v>
          </cell>
          <cell r="D1283">
            <v>1422.4</v>
          </cell>
          <cell r="E1283">
            <v>1120</v>
          </cell>
          <cell r="F1283">
            <v>0</v>
          </cell>
          <cell r="G1283">
            <v>1120</v>
          </cell>
          <cell r="H1283">
            <v>212.8</v>
          </cell>
          <cell r="I1283">
            <v>1332.8</v>
          </cell>
          <cell r="J1283">
            <v>11.200000000000001</v>
          </cell>
          <cell r="K1283">
            <v>22.400000000000002</v>
          </cell>
          <cell r="L1283">
            <v>56</v>
          </cell>
          <cell r="M1283">
            <v>1422.4</v>
          </cell>
        </row>
        <row r="1284">
          <cell r="B1284" t="str">
            <v xml:space="preserve">Union EMT de 1 1/2  </v>
          </cell>
          <cell r="C1284" t="str">
            <v>Un.</v>
          </cell>
          <cell r="D1284">
            <v>4110.99</v>
          </cell>
          <cell r="E1284">
            <v>3237</v>
          </cell>
          <cell r="F1284">
            <v>0</v>
          </cell>
          <cell r="G1284">
            <v>3237</v>
          </cell>
          <cell r="H1284">
            <v>615.03</v>
          </cell>
          <cell r="I1284">
            <v>3852.0299999999997</v>
          </cell>
          <cell r="J1284">
            <v>32.369999999999997</v>
          </cell>
          <cell r="K1284">
            <v>64.739999999999995</v>
          </cell>
          <cell r="L1284">
            <v>161.85000000000002</v>
          </cell>
          <cell r="M1284">
            <v>4110.99</v>
          </cell>
        </row>
        <row r="1285">
          <cell r="B1285" t="str">
            <v xml:space="preserve">Union EMT de 1 1/4 </v>
          </cell>
          <cell r="C1285" t="str">
            <v>Un.</v>
          </cell>
          <cell r="D1285">
            <v>2842.2600000000007</v>
          </cell>
          <cell r="E1285">
            <v>2238</v>
          </cell>
          <cell r="F1285">
            <v>0</v>
          </cell>
          <cell r="G1285">
            <v>2238</v>
          </cell>
          <cell r="H1285">
            <v>425.22</v>
          </cell>
          <cell r="I1285">
            <v>2663.2200000000003</v>
          </cell>
          <cell r="J1285">
            <v>22.38</v>
          </cell>
          <cell r="K1285">
            <v>44.76</v>
          </cell>
          <cell r="L1285">
            <v>111.9</v>
          </cell>
          <cell r="M1285">
            <v>2842.2600000000007</v>
          </cell>
        </row>
        <row r="1286">
          <cell r="B1286" t="str">
            <v xml:space="preserve">Union EMT de 1/2 </v>
          </cell>
          <cell r="C1286" t="str">
            <v>Un.</v>
          </cell>
          <cell r="D1286">
            <v>730.25</v>
          </cell>
          <cell r="E1286">
            <v>575</v>
          </cell>
          <cell r="F1286">
            <v>0</v>
          </cell>
          <cell r="G1286">
            <v>575</v>
          </cell>
          <cell r="H1286">
            <v>109.25</v>
          </cell>
          <cell r="I1286">
            <v>684.25</v>
          </cell>
          <cell r="J1286">
            <v>5.75</v>
          </cell>
          <cell r="K1286">
            <v>11.5</v>
          </cell>
          <cell r="L1286">
            <v>28.75</v>
          </cell>
          <cell r="M1286">
            <v>730.25</v>
          </cell>
        </row>
        <row r="1287">
          <cell r="B1287" t="str">
            <v xml:space="preserve">Union EMT de 2 </v>
          </cell>
          <cell r="C1287" t="str">
            <v>Un.</v>
          </cell>
          <cell r="D1287">
            <v>5480.05</v>
          </cell>
          <cell r="E1287">
            <v>4315</v>
          </cell>
          <cell r="F1287">
            <v>0</v>
          </cell>
          <cell r="G1287">
            <v>4315</v>
          </cell>
          <cell r="H1287">
            <v>819.85</v>
          </cell>
          <cell r="I1287">
            <v>5134.8500000000004</v>
          </cell>
          <cell r="J1287">
            <v>43.15</v>
          </cell>
          <cell r="K1287">
            <v>86.3</v>
          </cell>
          <cell r="L1287">
            <v>215.75</v>
          </cell>
          <cell r="M1287">
            <v>5480.05</v>
          </cell>
        </row>
        <row r="1288">
          <cell r="B1288" t="str">
            <v xml:space="preserve">Union EMT de 3 </v>
          </cell>
          <cell r="C1288" t="str">
            <v>Un.</v>
          </cell>
          <cell r="D1288">
            <v>9306.0344827586232</v>
          </cell>
          <cell r="E1288">
            <v>7327.5862068965525</v>
          </cell>
          <cell r="F1288">
            <v>0</v>
          </cell>
          <cell r="G1288">
            <v>7327.5862068965525</v>
          </cell>
          <cell r="H1288">
            <v>1392.2413793103451</v>
          </cell>
          <cell r="I1288">
            <v>8719.8275862068986</v>
          </cell>
          <cell r="J1288">
            <v>73.275862068965523</v>
          </cell>
          <cell r="K1288">
            <v>146.55172413793105</v>
          </cell>
          <cell r="L1288">
            <v>366.37931034482767</v>
          </cell>
          <cell r="M1288">
            <v>9306.0344827586232</v>
          </cell>
        </row>
        <row r="1289">
          <cell r="B1289" t="str">
            <v xml:space="preserve">Union EMT de 3/4 </v>
          </cell>
          <cell r="C1289" t="str">
            <v>Un.</v>
          </cell>
          <cell r="D1289">
            <v>1200.1500000000001</v>
          </cell>
          <cell r="E1289">
            <v>945</v>
          </cell>
          <cell r="F1289">
            <v>0</v>
          </cell>
          <cell r="G1289">
            <v>945</v>
          </cell>
          <cell r="H1289">
            <v>179.55</v>
          </cell>
          <cell r="I1289">
            <v>1124.55</v>
          </cell>
          <cell r="J1289">
            <v>9.4500000000000011</v>
          </cell>
          <cell r="K1289">
            <v>18.900000000000002</v>
          </cell>
          <cell r="L1289">
            <v>47.25</v>
          </cell>
          <cell r="M1289">
            <v>1200.1500000000001</v>
          </cell>
        </row>
        <row r="1290">
          <cell r="B1290" t="str">
            <v xml:space="preserve">Union EMT de 4 </v>
          </cell>
          <cell r="C1290" t="str">
            <v>Un.</v>
          </cell>
          <cell r="D1290">
            <v>23622</v>
          </cell>
          <cell r="E1290">
            <v>18600</v>
          </cell>
          <cell r="F1290">
            <v>0</v>
          </cell>
          <cell r="G1290">
            <v>18600</v>
          </cell>
          <cell r="H1290">
            <v>3534</v>
          </cell>
          <cell r="I1290">
            <v>22134</v>
          </cell>
          <cell r="J1290">
            <v>186</v>
          </cell>
          <cell r="K1290">
            <v>372</v>
          </cell>
          <cell r="L1290">
            <v>930</v>
          </cell>
          <cell r="M1290">
            <v>23622</v>
          </cell>
        </row>
        <row r="1291">
          <cell r="B1291" t="str">
            <v xml:space="preserve">Union IMC Galvanizada de 1 </v>
          </cell>
          <cell r="C1291" t="str">
            <v>Un.</v>
          </cell>
          <cell r="D1291">
            <v>2664.46</v>
          </cell>
          <cell r="E1291">
            <v>2098</v>
          </cell>
          <cell r="F1291">
            <v>0</v>
          </cell>
          <cell r="G1291">
            <v>2098</v>
          </cell>
          <cell r="H1291">
            <v>398.62</v>
          </cell>
          <cell r="I1291">
            <v>2496.62</v>
          </cell>
          <cell r="J1291">
            <v>20.98</v>
          </cell>
          <cell r="K1291">
            <v>41.96</v>
          </cell>
          <cell r="L1291">
            <v>104.9</v>
          </cell>
          <cell r="M1291">
            <v>2664.46</v>
          </cell>
        </row>
        <row r="1292">
          <cell r="B1292" t="str">
            <v xml:space="preserve">Union IMC Galvanizada de 1 1/2 </v>
          </cell>
          <cell r="C1292" t="str">
            <v>Un.</v>
          </cell>
          <cell r="D1292">
            <v>4394.2</v>
          </cell>
          <cell r="E1292">
            <v>3460</v>
          </cell>
          <cell r="F1292">
            <v>0</v>
          </cell>
          <cell r="G1292">
            <v>3460</v>
          </cell>
          <cell r="H1292">
            <v>657.4</v>
          </cell>
          <cell r="I1292">
            <v>4117.3999999999996</v>
          </cell>
          <cell r="J1292">
            <v>34.6</v>
          </cell>
          <cell r="K1292">
            <v>69.2</v>
          </cell>
          <cell r="L1292">
            <v>173</v>
          </cell>
          <cell r="M1292">
            <v>4394.2</v>
          </cell>
        </row>
        <row r="1293">
          <cell r="B1293" t="str">
            <v xml:space="preserve">Union IMC Galvanizada de 1 1/4  </v>
          </cell>
          <cell r="C1293" t="str">
            <v>Un.</v>
          </cell>
          <cell r="D1293">
            <v>3803.65</v>
          </cell>
          <cell r="E1293">
            <v>2995</v>
          </cell>
          <cell r="F1293">
            <v>0</v>
          </cell>
          <cell r="G1293">
            <v>2995</v>
          </cell>
          <cell r="H1293">
            <v>569.04999999999995</v>
          </cell>
          <cell r="I1293">
            <v>3564.05</v>
          </cell>
          <cell r="J1293">
            <v>29.95</v>
          </cell>
          <cell r="K1293">
            <v>59.9</v>
          </cell>
          <cell r="L1293">
            <v>149.75</v>
          </cell>
          <cell r="M1293">
            <v>3803.65</v>
          </cell>
        </row>
        <row r="1294">
          <cell r="B1294" t="str">
            <v xml:space="preserve">Union IMC Galvanizada de 1/2 </v>
          </cell>
          <cell r="C1294" t="str">
            <v>Un.</v>
          </cell>
          <cell r="D1294">
            <v>908.05</v>
          </cell>
          <cell r="E1294">
            <v>715</v>
          </cell>
          <cell r="F1294">
            <v>0</v>
          </cell>
          <cell r="G1294">
            <v>715</v>
          </cell>
          <cell r="H1294">
            <v>135.85</v>
          </cell>
          <cell r="I1294">
            <v>850.85</v>
          </cell>
          <cell r="J1294">
            <v>7.15</v>
          </cell>
          <cell r="K1294">
            <v>14.3</v>
          </cell>
          <cell r="L1294">
            <v>35.75</v>
          </cell>
          <cell r="M1294">
            <v>908.05</v>
          </cell>
        </row>
        <row r="1295">
          <cell r="B1295" t="str">
            <v xml:space="preserve">Union IMC Galvanizada de 2 </v>
          </cell>
          <cell r="C1295" t="str">
            <v>Un.</v>
          </cell>
          <cell r="D1295">
            <v>5753.1</v>
          </cell>
          <cell r="E1295">
            <v>4530</v>
          </cell>
          <cell r="F1295">
            <v>0</v>
          </cell>
          <cell r="G1295">
            <v>4530</v>
          </cell>
          <cell r="H1295">
            <v>860.7</v>
          </cell>
          <cell r="I1295">
            <v>5390.7</v>
          </cell>
          <cell r="J1295">
            <v>45.300000000000004</v>
          </cell>
          <cell r="K1295">
            <v>90.600000000000009</v>
          </cell>
          <cell r="L1295">
            <v>226.5</v>
          </cell>
          <cell r="M1295">
            <v>5753.1</v>
          </cell>
        </row>
        <row r="1296">
          <cell r="B1296" t="str">
            <v xml:space="preserve">Union IMC Galvanizada de 2 1/2 </v>
          </cell>
          <cell r="C1296" t="str">
            <v>Un.</v>
          </cell>
          <cell r="D1296">
            <v>10198.1</v>
          </cell>
          <cell r="E1296">
            <v>8030</v>
          </cell>
          <cell r="F1296">
            <v>0</v>
          </cell>
          <cell r="G1296">
            <v>8030</v>
          </cell>
          <cell r="H1296">
            <v>1525.7</v>
          </cell>
          <cell r="I1296">
            <v>9555.7000000000007</v>
          </cell>
          <cell r="J1296">
            <v>80.3</v>
          </cell>
          <cell r="K1296">
            <v>160.6</v>
          </cell>
          <cell r="L1296">
            <v>401.5</v>
          </cell>
          <cell r="M1296">
            <v>10198.1</v>
          </cell>
        </row>
        <row r="1297">
          <cell r="B1297" t="str">
            <v xml:space="preserve">Union IMC Galvanizada de 3 </v>
          </cell>
          <cell r="C1297" t="str">
            <v>Un.</v>
          </cell>
          <cell r="D1297">
            <v>15430.5</v>
          </cell>
          <cell r="E1297">
            <v>12150</v>
          </cell>
          <cell r="F1297">
            <v>0</v>
          </cell>
          <cell r="G1297">
            <v>12150</v>
          </cell>
          <cell r="H1297">
            <v>2308.5</v>
          </cell>
          <cell r="I1297">
            <v>14458.5</v>
          </cell>
          <cell r="J1297">
            <v>121.5</v>
          </cell>
          <cell r="K1297">
            <v>243</v>
          </cell>
          <cell r="L1297">
            <v>607.5</v>
          </cell>
          <cell r="M1297">
            <v>15430.5</v>
          </cell>
        </row>
        <row r="1298">
          <cell r="B1298" t="str">
            <v xml:space="preserve">Union IMC Galvanizada de 3/4 </v>
          </cell>
          <cell r="C1298" t="str">
            <v>Un.</v>
          </cell>
          <cell r="D1298">
            <v>2174.2399999999998</v>
          </cell>
          <cell r="E1298">
            <v>1712</v>
          </cell>
          <cell r="F1298">
            <v>0</v>
          </cell>
          <cell r="G1298">
            <v>1712</v>
          </cell>
          <cell r="H1298">
            <v>325.28000000000003</v>
          </cell>
          <cell r="I1298">
            <v>2037.28</v>
          </cell>
          <cell r="J1298">
            <v>17.12</v>
          </cell>
          <cell r="K1298">
            <v>34.24</v>
          </cell>
          <cell r="L1298">
            <v>85.600000000000009</v>
          </cell>
          <cell r="M1298">
            <v>2174.2399999999998</v>
          </cell>
        </row>
        <row r="1299">
          <cell r="B1299" t="str">
            <v xml:space="preserve">Union IMC Galvanizada de 4  </v>
          </cell>
          <cell r="C1299" t="str">
            <v>Un.</v>
          </cell>
          <cell r="D1299">
            <v>19987.260000000002</v>
          </cell>
          <cell r="E1299">
            <v>15738</v>
          </cell>
          <cell r="F1299">
            <v>0</v>
          </cell>
          <cell r="G1299">
            <v>15738</v>
          </cell>
          <cell r="H1299">
            <v>2990.2200000000003</v>
          </cell>
          <cell r="I1299">
            <v>18728.22</v>
          </cell>
          <cell r="J1299">
            <v>157.38</v>
          </cell>
          <cell r="K1299">
            <v>314.76</v>
          </cell>
          <cell r="L1299">
            <v>786.90000000000009</v>
          </cell>
          <cell r="M1299">
            <v>19987.260000000002</v>
          </cell>
        </row>
        <row r="1300">
          <cell r="B1300" t="str">
            <v>UPS de 6 KVA. - 2 Fases.</v>
          </cell>
          <cell r="C1300" t="str">
            <v>Un.</v>
          </cell>
          <cell r="D1300">
            <v>8890000</v>
          </cell>
          <cell r="E1300">
            <v>7000000</v>
          </cell>
          <cell r="F1300">
            <v>0</v>
          </cell>
          <cell r="G1300">
            <v>7000000</v>
          </cell>
          <cell r="H1300">
            <v>1330000</v>
          </cell>
          <cell r="I1300">
            <v>8330000</v>
          </cell>
          <cell r="J1300">
            <v>70000</v>
          </cell>
          <cell r="K1300">
            <v>140000</v>
          </cell>
          <cell r="L1300">
            <v>350000</v>
          </cell>
          <cell r="M1300">
            <v>8890000</v>
          </cell>
        </row>
        <row r="1301">
          <cell r="B1301" t="str">
            <v>VÁLVULA CHEQUE PARA DRENAJE 4"</v>
          </cell>
          <cell r="C1301" t="str">
            <v>ml</v>
          </cell>
          <cell r="D1301">
            <v>38100</v>
          </cell>
          <cell r="E1301">
            <v>30000</v>
          </cell>
          <cell r="F1301">
            <v>0</v>
          </cell>
          <cell r="G1301">
            <v>30000</v>
          </cell>
          <cell r="H1301">
            <v>5700</v>
          </cell>
          <cell r="I1301">
            <v>35700</v>
          </cell>
          <cell r="J1301">
            <v>300</v>
          </cell>
          <cell r="K1301">
            <v>600</v>
          </cell>
          <cell r="L1301">
            <v>1500</v>
          </cell>
          <cell r="M1301">
            <v>38100</v>
          </cell>
        </row>
        <row r="1302">
          <cell r="B1302" t="str">
            <v xml:space="preserve">Varilla Anclaje de 3/4 x 2 Mts </v>
          </cell>
          <cell r="C1302" t="str">
            <v>Un.</v>
          </cell>
          <cell r="D1302">
            <v>44196</v>
          </cell>
          <cell r="E1302">
            <v>34800</v>
          </cell>
          <cell r="F1302">
            <v>0</v>
          </cell>
          <cell r="G1302">
            <v>34800</v>
          </cell>
          <cell r="H1302">
            <v>6612</v>
          </cell>
          <cell r="I1302">
            <v>41412</v>
          </cell>
          <cell r="J1302">
            <v>348</v>
          </cell>
          <cell r="K1302">
            <v>696</v>
          </cell>
          <cell r="L1302">
            <v>1740</v>
          </cell>
          <cell r="M1302">
            <v>44196</v>
          </cell>
        </row>
        <row r="1303">
          <cell r="B1303" t="str">
            <v xml:space="preserve">Varilla Anclaje de 5/8 x 1,50 Mts </v>
          </cell>
          <cell r="C1303" t="str">
            <v>Un.</v>
          </cell>
          <cell r="D1303">
            <v>18732.5</v>
          </cell>
          <cell r="E1303">
            <v>14750</v>
          </cell>
          <cell r="F1303">
            <v>0</v>
          </cell>
          <cell r="G1303">
            <v>14750</v>
          </cell>
          <cell r="H1303">
            <v>2802.5</v>
          </cell>
          <cell r="I1303">
            <v>17552.5</v>
          </cell>
          <cell r="J1303">
            <v>147.5</v>
          </cell>
          <cell r="K1303">
            <v>295</v>
          </cell>
          <cell r="L1303">
            <v>737.5</v>
          </cell>
          <cell r="M1303">
            <v>18732.5</v>
          </cell>
        </row>
        <row r="1304">
          <cell r="B1304" t="str">
            <v xml:space="preserve">Varilla Anclaje de 5/8 x 1,80 Mts </v>
          </cell>
          <cell r="C1304" t="str">
            <v>Un.</v>
          </cell>
          <cell r="D1304">
            <v>21780.5</v>
          </cell>
          <cell r="E1304">
            <v>17150</v>
          </cell>
          <cell r="F1304">
            <v>0</v>
          </cell>
          <cell r="G1304">
            <v>17150</v>
          </cell>
          <cell r="H1304">
            <v>3258.5</v>
          </cell>
          <cell r="I1304">
            <v>20408.5</v>
          </cell>
          <cell r="J1304">
            <v>171.5</v>
          </cell>
          <cell r="K1304">
            <v>343</v>
          </cell>
          <cell r="L1304">
            <v>857.5</v>
          </cell>
          <cell r="M1304">
            <v>21780.5</v>
          </cell>
        </row>
        <row r="1305">
          <cell r="B1305" t="str">
            <v xml:space="preserve">Varilla Cobre Enchaqutada de 5/8 x 2,40 Mts </v>
          </cell>
          <cell r="C1305" t="str">
            <v>Un.</v>
          </cell>
          <cell r="D1305">
            <v>48260</v>
          </cell>
          <cell r="E1305">
            <v>38000</v>
          </cell>
          <cell r="F1305">
            <v>0</v>
          </cell>
          <cell r="G1305">
            <v>38000</v>
          </cell>
          <cell r="H1305">
            <v>7220</v>
          </cell>
          <cell r="I1305">
            <v>45220</v>
          </cell>
          <cell r="J1305">
            <v>380</v>
          </cell>
          <cell r="K1305">
            <v>760</v>
          </cell>
          <cell r="L1305">
            <v>1900</v>
          </cell>
          <cell r="M1305">
            <v>48260</v>
          </cell>
        </row>
        <row r="1306">
          <cell r="B1306" t="str">
            <v xml:space="preserve">Varilla Cobre Macizo de 3/4 x 3 Mts </v>
          </cell>
          <cell r="C1306" t="str">
            <v>Un.</v>
          </cell>
          <cell r="D1306">
            <v>156210</v>
          </cell>
          <cell r="E1306">
            <v>123000</v>
          </cell>
          <cell r="F1306">
            <v>0</v>
          </cell>
          <cell r="G1306">
            <v>123000</v>
          </cell>
          <cell r="H1306">
            <v>23370</v>
          </cell>
          <cell r="I1306">
            <v>146370</v>
          </cell>
          <cell r="J1306">
            <v>1230</v>
          </cell>
          <cell r="K1306">
            <v>2460</v>
          </cell>
          <cell r="L1306">
            <v>6150</v>
          </cell>
          <cell r="M1306">
            <v>156210</v>
          </cell>
        </row>
        <row r="1307">
          <cell r="B1307" t="str">
            <v xml:space="preserve">Varilla Cobre Macizo de 5/8 x 2,40 Mts </v>
          </cell>
          <cell r="C1307" t="str">
            <v>Un.</v>
          </cell>
          <cell r="D1307">
            <v>139700</v>
          </cell>
          <cell r="E1307">
            <v>110000</v>
          </cell>
          <cell r="F1307">
            <v>0</v>
          </cell>
          <cell r="G1307">
            <v>110000</v>
          </cell>
          <cell r="H1307">
            <v>20900</v>
          </cell>
          <cell r="I1307">
            <v>130900</v>
          </cell>
          <cell r="J1307">
            <v>1100</v>
          </cell>
          <cell r="K1307">
            <v>2200</v>
          </cell>
          <cell r="L1307">
            <v>5500</v>
          </cell>
          <cell r="M1307">
            <v>139700</v>
          </cell>
        </row>
        <row r="1308">
          <cell r="B1308" t="str">
            <v>Varilla de anclaje de acero de 1.8MTSx5/8"</v>
          </cell>
          <cell r="C1308" t="str">
            <v>Un.</v>
          </cell>
          <cell r="D1308">
            <v>41757.599999999999</v>
          </cell>
          <cell r="E1308">
            <v>32880</v>
          </cell>
          <cell r="F1308">
            <v>0</v>
          </cell>
          <cell r="G1308">
            <v>32880</v>
          </cell>
          <cell r="H1308">
            <v>6247.2</v>
          </cell>
          <cell r="I1308">
            <v>39127.199999999997</v>
          </cell>
          <cell r="J1308">
            <v>328.8</v>
          </cell>
          <cell r="K1308">
            <v>657.6</v>
          </cell>
          <cell r="L1308">
            <v>1644</v>
          </cell>
          <cell r="M1308">
            <v>41757.599999999999</v>
          </cell>
        </row>
        <row r="1309">
          <cell r="B1309" t="str">
            <v xml:space="preserve">Ventilador KDK  </v>
          </cell>
          <cell r="C1309" t="str">
            <v>Un.</v>
          </cell>
          <cell r="D1309">
            <v>162052</v>
          </cell>
          <cell r="E1309">
            <v>127600</v>
          </cell>
          <cell r="F1309">
            <v>0</v>
          </cell>
          <cell r="G1309">
            <v>127600</v>
          </cell>
          <cell r="H1309">
            <v>24244</v>
          </cell>
          <cell r="I1309">
            <v>151844</v>
          </cell>
          <cell r="J1309">
            <v>1276</v>
          </cell>
          <cell r="K1309">
            <v>2552</v>
          </cell>
          <cell r="L1309">
            <v>6380</v>
          </cell>
          <cell r="M1309">
            <v>162052</v>
          </cell>
        </row>
        <row r="1310">
          <cell r="B1310" t="str">
            <v xml:space="preserve">Ventilador KDK Loco  </v>
          </cell>
          <cell r="C1310" t="str">
            <v>Un.</v>
          </cell>
          <cell r="D1310">
            <v>147319.99999999997</v>
          </cell>
          <cell r="E1310">
            <v>115999.99999999999</v>
          </cell>
          <cell r="F1310">
            <v>0</v>
          </cell>
          <cell r="G1310">
            <v>115999.99999999999</v>
          </cell>
          <cell r="H1310">
            <v>22039.999999999996</v>
          </cell>
          <cell r="I1310">
            <v>138039.99999999997</v>
          </cell>
          <cell r="J1310">
            <v>1159.9999999999998</v>
          </cell>
          <cell r="K1310">
            <v>2319.9999999999995</v>
          </cell>
          <cell r="L1310">
            <v>5800</v>
          </cell>
          <cell r="M1310">
            <v>147319.99999999997</v>
          </cell>
        </row>
        <row r="1311">
          <cell r="B1311" t="str">
            <v>Ventilador Para Rack Gabinetes</v>
          </cell>
          <cell r="C1311" t="str">
            <v>Un.</v>
          </cell>
          <cell r="D1311">
            <v>57150</v>
          </cell>
          <cell r="E1311">
            <v>45000</v>
          </cell>
          <cell r="F1311">
            <v>0</v>
          </cell>
          <cell r="G1311">
            <v>45000</v>
          </cell>
          <cell r="H1311">
            <v>8550</v>
          </cell>
          <cell r="I1311">
            <v>53550</v>
          </cell>
          <cell r="J1311">
            <v>450</v>
          </cell>
          <cell r="K1311">
            <v>900</v>
          </cell>
          <cell r="L1311">
            <v>2250</v>
          </cell>
          <cell r="M1311">
            <v>57150</v>
          </cell>
        </row>
        <row r="1312">
          <cell r="B1312" t="str">
            <v>Ventilador Pequeño Rittal</v>
          </cell>
          <cell r="C1312" t="str">
            <v>Un.</v>
          </cell>
          <cell r="D1312">
            <v>177800</v>
          </cell>
          <cell r="E1312">
            <v>140000</v>
          </cell>
          <cell r="F1312">
            <v>0</v>
          </cell>
          <cell r="G1312">
            <v>140000</v>
          </cell>
          <cell r="H1312">
            <v>26600</v>
          </cell>
          <cell r="I1312">
            <v>166600</v>
          </cell>
          <cell r="J1312">
            <v>1400</v>
          </cell>
          <cell r="K1312">
            <v>2800</v>
          </cell>
          <cell r="L1312">
            <v>7000</v>
          </cell>
          <cell r="M1312">
            <v>177800</v>
          </cell>
        </row>
        <row r="1313">
          <cell r="B1313" t="str">
            <v>Viga marco en concreto 1:3:3</v>
          </cell>
          <cell r="C1313" t="str">
            <v>Un.</v>
          </cell>
          <cell r="D1313">
            <v>341586.20689655177</v>
          </cell>
          <cell r="E1313">
            <v>268965.5172413793</v>
          </cell>
          <cell r="F1313">
            <v>0</v>
          </cell>
          <cell r="G1313">
            <v>268965.5172413793</v>
          </cell>
          <cell r="H1313">
            <v>51103.448275862065</v>
          </cell>
          <cell r="I1313">
            <v>320068.96551724139</v>
          </cell>
          <cell r="J1313">
            <v>2689.655172413793</v>
          </cell>
          <cell r="K1313">
            <v>5379.3103448275861</v>
          </cell>
          <cell r="L1313">
            <v>13448.275862068966</v>
          </cell>
          <cell r="M1313">
            <v>341586.20689655177</v>
          </cell>
        </row>
        <row r="1314">
          <cell r="B1314" t="str">
            <v>Vigueta de anclaje en concreto</v>
          </cell>
          <cell r="C1314" t="str">
            <v>Un.</v>
          </cell>
          <cell r="D1314">
            <v>10439.4</v>
          </cell>
          <cell r="E1314">
            <v>8220</v>
          </cell>
          <cell r="F1314">
            <v>0</v>
          </cell>
          <cell r="G1314">
            <v>8220</v>
          </cell>
          <cell r="H1314">
            <v>1561.8</v>
          </cell>
          <cell r="I1314">
            <v>9781.7999999999993</v>
          </cell>
          <cell r="J1314">
            <v>82.2</v>
          </cell>
          <cell r="K1314">
            <v>164.4</v>
          </cell>
          <cell r="L1314">
            <v>411</v>
          </cell>
          <cell r="M1314">
            <v>10439.4</v>
          </cell>
        </row>
        <row r="1315">
          <cell r="B1315" t="str">
            <v xml:space="preserve">Visor en Vidrio para Puerta de Gabinete  </v>
          </cell>
          <cell r="C1315" t="str">
            <v>Un.</v>
          </cell>
          <cell r="D1315">
            <v>15240</v>
          </cell>
          <cell r="E1315">
            <v>12000</v>
          </cell>
          <cell r="F1315">
            <v>0</v>
          </cell>
          <cell r="G1315">
            <v>12000</v>
          </cell>
          <cell r="H1315">
            <v>2280</v>
          </cell>
          <cell r="I1315">
            <v>14280</v>
          </cell>
          <cell r="J1315">
            <v>120</v>
          </cell>
          <cell r="K1315">
            <v>240</v>
          </cell>
          <cell r="L1315">
            <v>600</v>
          </cell>
          <cell r="M1315">
            <v>15240</v>
          </cell>
        </row>
        <row r="1316">
          <cell r="B1316"/>
          <cell r="C1316"/>
          <cell r="D1316">
            <v>0</v>
          </cell>
          <cell r="E1316">
            <v>0</v>
          </cell>
          <cell r="F1316">
            <v>0</v>
          </cell>
          <cell r="G1316">
            <v>0</v>
          </cell>
          <cell r="H1316">
            <v>0</v>
          </cell>
          <cell r="I1316">
            <v>0</v>
          </cell>
          <cell r="J1316">
            <v>0</v>
          </cell>
          <cell r="K1316">
            <v>0</v>
          </cell>
          <cell r="L1316">
            <v>0</v>
          </cell>
          <cell r="M1316">
            <v>0</v>
          </cell>
        </row>
        <row r="1317">
          <cell r="B1317"/>
          <cell r="C1317"/>
          <cell r="D1317">
            <v>0</v>
          </cell>
          <cell r="E1317">
            <v>0</v>
          </cell>
          <cell r="F1317">
            <v>0</v>
          </cell>
          <cell r="G1317">
            <v>0</v>
          </cell>
          <cell r="H1317">
            <v>0</v>
          </cell>
          <cell r="I1317">
            <v>0</v>
          </cell>
          <cell r="J1317">
            <v>0</v>
          </cell>
          <cell r="K1317">
            <v>0</v>
          </cell>
          <cell r="L1317">
            <v>0</v>
          </cell>
          <cell r="M1317">
            <v>0</v>
          </cell>
        </row>
        <row r="1318">
          <cell r="B1318"/>
          <cell r="C1318"/>
          <cell r="D1318">
            <v>0</v>
          </cell>
          <cell r="E1318">
            <v>0</v>
          </cell>
          <cell r="F1318">
            <v>0</v>
          </cell>
          <cell r="G1318">
            <v>0</v>
          </cell>
          <cell r="H1318">
            <v>0</v>
          </cell>
          <cell r="I1318">
            <v>0</v>
          </cell>
          <cell r="J1318">
            <v>0</v>
          </cell>
          <cell r="K1318">
            <v>0</v>
          </cell>
          <cell r="L1318">
            <v>0</v>
          </cell>
          <cell r="M1318">
            <v>0</v>
          </cell>
        </row>
        <row r="1319">
          <cell r="B1319"/>
          <cell r="C1319"/>
          <cell r="D1319">
            <v>0</v>
          </cell>
          <cell r="E1319">
            <v>0</v>
          </cell>
          <cell r="F1319">
            <v>0</v>
          </cell>
          <cell r="G1319">
            <v>0</v>
          </cell>
          <cell r="H1319">
            <v>0</v>
          </cell>
          <cell r="I1319">
            <v>0</v>
          </cell>
          <cell r="J1319">
            <v>0</v>
          </cell>
          <cell r="K1319">
            <v>0</v>
          </cell>
          <cell r="L1319">
            <v>0</v>
          </cell>
          <cell r="M1319">
            <v>0</v>
          </cell>
        </row>
        <row r="1320">
          <cell r="B1320"/>
          <cell r="C1320"/>
          <cell r="D1320">
            <v>0</v>
          </cell>
          <cell r="E1320">
            <v>0</v>
          </cell>
          <cell r="F1320">
            <v>0</v>
          </cell>
          <cell r="G1320">
            <v>0</v>
          </cell>
          <cell r="H1320">
            <v>0</v>
          </cell>
          <cell r="I1320">
            <v>0</v>
          </cell>
          <cell r="J1320">
            <v>0</v>
          </cell>
          <cell r="K1320">
            <v>0</v>
          </cell>
          <cell r="L1320">
            <v>0</v>
          </cell>
          <cell r="M1320">
            <v>0</v>
          </cell>
        </row>
        <row r="1321">
          <cell r="B1321"/>
          <cell r="C1321"/>
          <cell r="D1321">
            <v>0</v>
          </cell>
          <cell r="E1321">
            <v>0</v>
          </cell>
          <cell r="F1321">
            <v>0</v>
          </cell>
          <cell r="G1321">
            <v>0</v>
          </cell>
          <cell r="H1321">
            <v>0</v>
          </cell>
          <cell r="I1321">
            <v>0</v>
          </cell>
          <cell r="J1321">
            <v>0</v>
          </cell>
          <cell r="K1321">
            <v>0</v>
          </cell>
          <cell r="L1321">
            <v>0</v>
          </cell>
          <cell r="M1321">
            <v>0</v>
          </cell>
        </row>
        <row r="1322">
          <cell r="B1322"/>
          <cell r="C1322"/>
          <cell r="D1322">
            <v>0</v>
          </cell>
          <cell r="E1322">
            <v>0</v>
          </cell>
          <cell r="F1322">
            <v>0</v>
          </cell>
          <cell r="G1322">
            <v>0</v>
          </cell>
          <cell r="H1322">
            <v>0</v>
          </cell>
          <cell r="I1322">
            <v>0</v>
          </cell>
          <cell r="J1322">
            <v>0</v>
          </cell>
          <cell r="K1322">
            <v>0</v>
          </cell>
          <cell r="L1322">
            <v>0</v>
          </cell>
          <cell r="M1322">
            <v>0</v>
          </cell>
        </row>
        <row r="1323">
          <cell r="B1323"/>
          <cell r="C1323"/>
          <cell r="D1323">
            <v>0</v>
          </cell>
          <cell r="E1323">
            <v>0</v>
          </cell>
          <cell r="F1323">
            <v>0</v>
          </cell>
          <cell r="G1323">
            <v>0</v>
          </cell>
          <cell r="H1323">
            <v>0</v>
          </cell>
          <cell r="I1323">
            <v>0</v>
          </cell>
          <cell r="J1323">
            <v>0</v>
          </cell>
          <cell r="K1323">
            <v>0</v>
          </cell>
          <cell r="L1323">
            <v>0</v>
          </cell>
          <cell r="M1323">
            <v>0</v>
          </cell>
        </row>
        <row r="1324">
          <cell r="B1324"/>
          <cell r="C1324"/>
          <cell r="D1324">
            <v>0</v>
          </cell>
          <cell r="E1324">
            <v>0</v>
          </cell>
          <cell r="F1324">
            <v>0</v>
          </cell>
          <cell r="G1324">
            <v>0</v>
          </cell>
          <cell r="H1324">
            <v>0</v>
          </cell>
          <cell r="I1324">
            <v>0</v>
          </cell>
          <cell r="J1324">
            <v>0</v>
          </cell>
          <cell r="K1324">
            <v>0</v>
          </cell>
          <cell r="L1324">
            <v>0</v>
          </cell>
          <cell r="M1324">
            <v>0</v>
          </cell>
        </row>
        <row r="1325">
          <cell r="B1325"/>
          <cell r="C1325"/>
          <cell r="D1325">
            <v>0</v>
          </cell>
          <cell r="E1325">
            <v>0</v>
          </cell>
          <cell r="F1325">
            <v>0</v>
          </cell>
          <cell r="G1325">
            <v>0</v>
          </cell>
          <cell r="H1325">
            <v>0</v>
          </cell>
          <cell r="I1325">
            <v>0</v>
          </cell>
          <cell r="J1325">
            <v>0</v>
          </cell>
          <cell r="K1325">
            <v>0</v>
          </cell>
          <cell r="L1325">
            <v>0</v>
          </cell>
          <cell r="M1325">
            <v>0</v>
          </cell>
        </row>
        <row r="1326">
          <cell r="B1326"/>
          <cell r="C1326"/>
          <cell r="D1326">
            <v>0</v>
          </cell>
          <cell r="E1326">
            <v>0</v>
          </cell>
          <cell r="F1326">
            <v>0</v>
          </cell>
          <cell r="G1326">
            <v>0</v>
          </cell>
          <cell r="H1326">
            <v>0</v>
          </cell>
          <cell r="I1326">
            <v>0</v>
          </cell>
          <cell r="J1326">
            <v>0</v>
          </cell>
          <cell r="K1326">
            <v>0</v>
          </cell>
          <cell r="L1326">
            <v>0</v>
          </cell>
          <cell r="M1326">
            <v>0</v>
          </cell>
        </row>
        <row r="1327">
          <cell r="B1327"/>
          <cell r="C1327"/>
          <cell r="D1327">
            <v>0</v>
          </cell>
          <cell r="E1327">
            <v>0</v>
          </cell>
          <cell r="F1327">
            <v>0</v>
          </cell>
          <cell r="G1327">
            <v>0</v>
          </cell>
          <cell r="H1327">
            <v>0</v>
          </cell>
          <cell r="I1327">
            <v>0</v>
          </cell>
          <cell r="J1327">
            <v>0</v>
          </cell>
          <cell r="K1327">
            <v>0</v>
          </cell>
          <cell r="L1327">
            <v>0</v>
          </cell>
          <cell r="M1327">
            <v>0</v>
          </cell>
        </row>
        <row r="1328">
          <cell r="B1328"/>
          <cell r="C1328"/>
          <cell r="D1328">
            <v>0</v>
          </cell>
          <cell r="E1328">
            <v>0</v>
          </cell>
          <cell r="F1328">
            <v>0</v>
          </cell>
          <cell r="G1328">
            <v>0</v>
          </cell>
          <cell r="H1328">
            <v>0</v>
          </cell>
          <cell r="I1328">
            <v>0</v>
          </cell>
          <cell r="J1328">
            <v>0</v>
          </cell>
          <cell r="K1328">
            <v>0</v>
          </cell>
          <cell r="L1328">
            <v>0</v>
          </cell>
          <cell r="M1328">
            <v>0</v>
          </cell>
        </row>
        <row r="1329">
          <cell r="B1329"/>
          <cell r="C1329"/>
          <cell r="D1329">
            <v>0</v>
          </cell>
          <cell r="E1329">
            <v>0</v>
          </cell>
          <cell r="F1329">
            <v>0</v>
          </cell>
          <cell r="G1329">
            <v>0</v>
          </cell>
          <cell r="H1329">
            <v>0</v>
          </cell>
          <cell r="I1329">
            <v>0</v>
          </cell>
          <cell r="J1329">
            <v>0</v>
          </cell>
          <cell r="K1329">
            <v>0</v>
          </cell>
          <cell r="L1329">
            <v>0</v>
          </cell>
          <cell r="M1329">
            <v>0</v>
          </cell>
        </row>
        <row r="1330">
          <cell r="B1330"/>
          <cell r="C1330"/>
          <cell r="D1330">
            <v>0</v>
          </cell>
          <cell r="E1330">
            <v>0</v>
          </cell>
          <cell r="F1330">
            <v>0</v>
          </cell>
          <cell r="G1330">
            <v>0</v>
          </cell>
          <cell r="H1330">
            <v>0</v>
          </cell>
          <cell r="I1330">
            <v>0</v>
          </cell>
          <cell r="J1330">
            <v>0</v>
          </cell>
          <cell r="K1330">
            <v>0</v>
          </cell>
          <cell r="L1330">
            <v>0</v>
          </cell>
          <cell r="M1330">
            <v>0</v>
          </cell>
        </row>
        <row r="1331">
          <cell r="B1331"/>
          <cell r="C1331"/>
          <cell r="D1331">
            <v>0</v>
          </cell>
          <cell r="E1331">
            <v>0</v>
          </cell>
          <cell r="F1331">
            <v>0</v>
          </cell>
          <cell r="G1331">
            <v>0</v>
          </cell>
          <cell r="H1331">
            <v>0</v>
          </cell>
          <cell r="I1331">
            <v>0</v>
          </cell>
          <cell r="J1331">
            <v>0</v>
          </cell>
          <cell r="K1331">
            <v>0</v>
          </cell>
          <cell r="L1331">
            <v>0</v>
          </cell>
          <cell r="M1331">
            <v>0</v>
          </cell>
        </row>
        <row r="1332">
          <cell r="B1332"/>
          <cell r="C1332"/>
          <cell r="D1332">
            <v>0</v>
          </cell>
          <cell r="E1332">
            <v>0</v>
          </cell>
          <cell r="F1332">
            <v>0</v>
          </cell>
          <cell r="G1332">
            <v>0</v>
          </cell>
          <cell r="H1332">
            <v>0</v>
          </cell>
          <cell r="I1332">
            <v>0</v>
          </cell>
          <cell r="J1332">
            <v>0</v>
          </cell>
          <cell r="K1332">
            <v>0</v>
          </cell>
          <cell r="L1332">
            <v>0</v>
          </cell>
          <cell r="M1332">
            <v>0</v>
          </cell>
        </row>
        <row r="1333">
          <cell r="B1333"/>
          <cell r="C1333"/>
          <cell r="D1333">
            <v>0</v>
          </cell>
          <cell r="E1333">
            <v>0</v>
          </cell>
          <cell r="F1333">
            <v>0</v>
          </cell>
          <cell r="G1333">
            <v>0</v>
          </cell>
          <cell r="H1333">
            <v>0</v>
          </cell>
          <cell r="I1333">
            <v>0</v>
          </cell>
          <cell r="J1333">
            <v>0</v>
          </cell>
          <cell r="K1333">
            <v>0</v>
          </cell>
          <cell r="L1333">
            <v>0</v>
          </cell>
          <cell r="M1333">
            <v>0</v>
          </cell>
        </row>
        <row r="1334">
          <cell r="B1334"/>
          <cell r="C1334"/>
          <cell r="D1334">
            <v>0</v>
          </cell>
          <cell r="E1334">
            <v>0</v>
          </cell>
          <cell r="F1334">
            <v>0</v>
          </cell>
          <cell r="G1334">
            <v>0</v>
          </cell>
          <cell r="H1334">
            <v>0</v>
          </cell>
          <cell r="I1334">
            <v>0</v>
          </cell>
          <cell r="J1334">
            <v>0</v>
          </cell>
          <cell r="K1334">
            <v>0</v>
          </cell>
          <cell r="L1334">
            <v>0</v>
          </cell>
          <cell r="M1334">
            <v>0</v>
          </cell>
        </row>
        <row r="1335">
          <cell r="B1335"/>
          <cell r="C1335"/>
          <cell r="D1335">
            <v>0</v>
          </cell>
          <cell r="E1335">
            <v>0</v>
          </cell>
          <cell r="F1335">
            <v>0</v>
          </cell>
          <cell r="G1335">
            <v>0</v>
          </cell>
          <cell r="H1335">
            <v>0</v>
          </cell>
          <cell r="I1335">
            <v>0</v>
          </cell>
          <cell r="J1335">
            <v>0</v>
          </cell>
          <cell r="K1335">
            <v>0</v>
          </cell>
          <cell r="L1335">
            <v>0</v>
          </cell>
          <cell r="M1335">
            <v>0</v>
          </cell>
        </row>
        <row r="1336">
          <cell r="B1336"/>
          <cell r="C1336"/>
          <cell r="D1336">
            <v>0</v>
          </cell>
          <cell r="E1336">
            <v>0</v>
          </cell>
          <cell r="F1336">
            <v>0</v>
          </cell>
          <cell r="G1336">
            <v>0</v>
          </cell>
          <cell r="H1336">
            <v>0</v>
          </cell>
          <cell r="I1336">
            <v>0</v>
          </cell>
          <cell r="J1336">
            <v>0</v>
          </cell>
          <cell r="K1336">
            <v>0</v>
          </cell>
          <cell r="L1336">
            <v>0</v>
          </cell>
          <cell r="M1336">
            <v>0</v>
          </cell>
        </row>
        <row r="1337">
          <cell r="B1337"/>
          <cell r="C1337"/>
          <cell r="D1337">
            <v>0</v>
          </cell>
          <cell r="E1337">
            <v>0</v>
          </cell>
          <cell r="F1337">
            <v>0</v>
          </cell>
          <cell r="G1337">
            <v>0</v>
          </cell>
          <cell r="H1337">
            <v>0</v>
          </cell>
          <cell r="I1337">
            <v>0</v>
          </cell>
          <cell r="J1337">
            <v>0</v>
          </cell>
          <cell r="K1337">
            <v>0</v>
          </cell>
          <cell r="L1337">
            <v>0</v>
          </cell>
          <cell r="M1337">
            <v>0</v>
          </cell>
        </row>
        <row r="1338">
          <cell r="B1338"/>
          <cell r="C1338"/>
          <cell r="D1338">
            <v>0</v>
          </cell>
          <cell r="E1338">
            <v>0</v>
          </cell>
          <cell r="F1338">
            <v>0</v>
          </cell>
          <cell r="G1338">
            <v>0</v>
          </cell>
          <cell r="H1338">
            <v>0</v>
          </cell>
          <cell r="I1338">
            <v>0</v>
          </cell>
          <cell r="J1338">
            <v>0</v>
          </cell>
          <cell r="K1338">
            <v>0</v>
          </cell>
          <cell r="L1338">
            <v>0</v>
          </cell>
          <cell r="M1338">
            <v>0</v>
          </cell>
        </row>
        <row r="1339">
          <cell r="B1339"/>
          <cell r="C1339"/>
          <cell r="D1339">
            <v>0</v>
          </cell>
          <cell r="E1339">
            <v>0</v>
          </cell>
          <cell r="F1339">
            <v>0</v>
          </cell>
          <cell r="G1339">
            <v>0</v>
          </cell>
          <cell r="H1339">
            <v>0</v>
          </cell>
          <cell r="I1339">
            <v>0</v>
          </cell>
          <cell r="J1339">
            <v>0</v>
          </cell>
          <cell r="K1339">
            <v>0</v>
          </cell>
          <cell r="L1339">
            <v>0</v>
          </cell>
          <cell r="M1339">
            <v>0</v>
          </cell>
        </row>
        <row r="1340">
          <cell r="B1340"/>
          <cell r="C1340"/>
          <cell r="D1340">
            <v>0</v>
          </cell>
          <cell r="E1340">
            <v>0</v>
          </cell>
          <cell r="F1340">
            <v>0</v>
          </cell>
          <cell r="G1340">
            <v>0</v>
          </cell>
          <cell r="H1340">
            <v>0</v>
          </cell>
          <cell r="I1340">
            <v>0</v>
          </cell>
          <cell r="J1340">
            <v>0</v>
          </cell>
          <cell r="K1340">
            <v>0</v>
          </cell>
          <cell r="L1340">
            <v>0</v>
          </cell>
          <cell r="M1340">
            <v>0</v>
          </cell>
        </row>
        <row r="1341">
          <cell r="B1341"/>
          <cell r="C1341"/>
          <cell r="D1341">
            <v>0</v>
          </cell>
          <cell r="E1341">
            <v>0</v>
          </cell>
          <cell r="F1341">
            <v>0</v>
          </cell>
          <cell r="G1341">
            <v>0</v>
          </cell>
          <cell r="H1341">
            <v>0</v>
          </cell>
          <cell r="I1341">
            <v>0</v>
          </cell>
          <cell r="J1341">
            <v>0</v>
          </cell>
          <cell r="K1341">
            <v>0</v>
          </cell>
          <cell r="L1341">
            <v>0</v>
          </cell>
          <cell r="M1341">
            <v>0</v>
          </cell>
        </row>
        <row r="1342">
          <cell r="B1342"/>
          <cell r="C1342"/>
          <cell r="D1342">
            <v>0</v>
          </cell>
          <cell r="E1342">
            <v>0</v>
          </cell>
          <cell r="F1342">
            <v>0</v>
          </cell>
          <cell r="G1342">
            <v>0</v>
          </cell>
          <cell r="H1342">
            <v>0</v>
          </cell>
          <cell r="I1342">
            <v>0</v>
          </cell>
          <cell r="J1342">
            <v>0</v>
          </cell>
          <cell r="K1342">
            <v>0</v>
          </cell>
          <cell r="L1342">
            <v>0</v>
          </cell>
          <cell r="M1342">
            <v>0</v>
          </cell>
        </row>
        <row r="1343">
          <cell r="B1343"/>
          <cell r="C1343"/>
          <cell r="D1343">
            <v>0</v>
          </cell>
          <cell r="E1343">
            <v>0</v>
          </cell>
          <cell r="F1343">
            <v>0</v>
          </cell>
          <cell r="G1343">
            <v>0</v>
          </cell>
          <cell r="H1343">
            <v>0</v>
          </cell>
          <cell r="I1343">
            <v>0</v>
          </cell>
          <cell r="J1343">
            <v>0</v>
          </cell>
          <cell r="K1343">
            <v>0</v>
          </cell>
          <cell r="L1343">
            <v>0</v>
          </cell>
          <cell r="M1343">
            <v>0</v>
          </cell>
        </row>
        <row r="1344">
          <cell r="B1344"/>
          <cell r="C1344"/>
          <cell r="D1344">
            <v>0</v>
          </cell>
          <cell r="E1344">
            <v>0</v>
          </cell>
          <cell r="F1344">
            <v>0</v>
          </cell>
          <cell r="G1344">
            <v>0</v>
          </cell>
          <cell r="H1344">
            <v>0</v>
          </cell>
          <cell r="I1344">
            <v>0</v>
          </cell>
          <cell r="J1344">
            <v>0</v>
          </cell>
          <cell r="K1344">
            <v>0</v>
          </cell>
          <cell r="L1344">
            <v>0</v>
          </cell>
          <cell r="M1344">
            <v>0</v>
          </cell>
        </row>
        <row r="1345">
          <cell r="B1345"/>
          <cell r="C1345"/>
          <cell r="D1345">
            <v>0</v>
          </cell>
          <cell r="E1345">
            <v>0</v>
          </cell>
          <cell r="F1345">
            <v>0</v>
          </cell>
          <cell r="G1345">
            <v>0</v>
          </cell>
          <cell r="H1345">
            <v>0</v>
          </cell>
          <cell r="I1345">
            <v>0</v>
          </cell>
          <cell r="J1345">
            <v>0</v>
          </cell>
          <cell r="K1345">
            <v>0</v>
          </cell>
          <cell r="L1345">
            <v>0</v>
          </cell>
          <cell r="M1345">
            <v>0</v>
          </cell>
        </row>
        <row r="1346">
          <cell r="B1346"/>
          <cell r="C1346"/>
          <cell r="D1346">
            <v>0</v>
          </cell>
          <cell r="E1346">
            <v>0</v>
          </cell>
          <cell r="F1346">
            <v>0</v>
          </cell>
          <cell r="G1346">
            <v>0</v>
          </cell>
          <cell r="H1346">
            <v>0</v>
          </cell>
          <cell r="I1346">
            <v>0</v>
          </cell>
          <cell r="J1346">
            <v>0</v>
          </cell>
          <cell r="K1346">
            <v>0</v>
          </cell>
          <cell r="L1346">
            <v>0</v>
          </cell>
          <cell r="M1346">
            <v>0</v>
          </cell>
        </row>
        <row r="1347">
          <cell r="B1347"/>
          <cell r="C1347"/>
          <cell r="D1347">
            <v>0</v>
          </cell>
          <cell r="E1347">
            <v>0</v>
          </cell>
          <cell r="F1347">
            <v>0</v>
          </cell>
          <cell r="G1347">
            <v>0</v>
          </cell>
          <cell r="H1347">
            <v>0</v>
          </cell>
          <cell r="I1347">
            <v>0</v>
          </cell>
          <cell r="J1347">
            <v>0</v>
          </cell>
          <cell r="K1347">
            <v>0</v>
          </cell>
          <cell r="L1347">
            <v>0</v>
          </cell>
          <cell r="M1347">
            <v>0</v>
          </cell>
        </row>
        <row r="1348">
          <cell r="B1348"/>
          <cell r="C1348"/>
          <cell r="D1348">
            <v>0</v>
          </cell>
          <cell r="E1348">
            <v>0</v>
          </cell>
          <cell r="F1348">
            <v>0</v>
          </cell>
          <cell r="G1348">
            <v>0</v>
          </cell>
          <cell r="H1348">
            <v>0</v>
          </cell>
          <cell r="I1348">
            <v>0</v>
          </cell>
          <cell r="J1348">
            <v>0</v>
          </cell>
          <cell r="K1348">
            <v>0</v>
          </cell>
          <cell r="L1348">
            <v>0</v>
          </cell>
          <cell r="M1348">
            <v>0</v>
          </cell>
        </row>
        <row r="1349">
          <cell r="B1349"/>
          <cell r="C1349"/>
          <cell r="D1349">
            <v>0</v>
          </cell>
          <cell r="E1349">
            <v>0</v>
          </cell>
          <cell r="F1349">
            <v>0</v>
          </cell>
          <cell r="G1349">
            <v>0</v>
          </cell>
          <cell r="H1349">
            <v>0</v>
          </cell>
          <cell r="I1349">
            <v>0</v>
          </cell>
          <cell r="J1349">
            <v>0</v>
          </cell>
          <cell r="K1349">
            <v>0</v>
          </cell>
          <cell r="L1349">
            <v>0</v>
          </cell>
          <cell r="M1349">
            <v>0</v>
          </cell>
        </row>
        <row r="1350">
          <cell r="B1350"/>
          <cell r="C1350"/>
          <cell r="D1350">
            <v>0</v>
          </cell>
          <cell r="E1350">
            <v>0</v>
          </cell>
          <cell r="F1350">
            <v>0</v>
          </cell>
          <cell r="G1350">
            <v>0</v>
          </cell>
          <cell r="H1350">
            <v>0</v>
          </cell>
          <cell r="I1350">
            <v>0</v>
          </cell>
          <cell r="J1350">
            <v>0</v>
          </cell>
          <cell r="K1350">
            <v>0</v>
          </cell>
          <cell r="L1350">
            <v>0</v>
          </cell>
          <cell r="M1350">
            <v>0</v>
          </cell>
        </row>
        <row r="1351">
          <cell r="B1351"/>
          <cell r="C1351"/>
          <cell r="D1351">
            <v>0</v>
          </cell>
          <cell r="E1351">
            <v>0</v>
          </cell>
          <cell r="F1351">
            <v>0</v>
          </cell>
          <cell r="G1351">
            <v>0</v>
          </cell>
          <cell r="H1351">
            <v>0</v>
          </cell>
          <cell r="I1351">
            <v>0</v>
          </cell>
          <cell r="J1351">
            <v>0</v>
          </cell>
          <cell r="K1351">
            <v>0</v>
          </cell>
          <cell r="L1351">
            <v>0</v>
          </cell>
          <cell r="M1351">
            <v>0</v>
          </cell>
        </row>
        <row r="1352">
          <cell r="B1352"/>
          <cell r="C1352"/>
          <cell r="D1352">
            <v>0</v>
          </cell>
          <cell r="E1352">
            <v>0</v>
          </cell>
          <cell r="F1352">
            <v>0</v>
          </cell>
          <cell r="G1352">
            <v>0</v>
          </cell>
          <cell r="H1352">
            <v>0</v>
          </cell>
          <cell r="I1352">
            <v>0</v>
          </cell>
          <cell r="J1352">
            <v>0</v>
          </cell>
          <cell r="K1352">
            <v>0</v>
          </cell>
          <cell r="L1352">
            <v>0</v>
          </cell>
          <cell r="M1352">
            <v>0</v>
          </cell>
        </row>
        <row r="1353">
          <cell r="B1353"/>
          <cell r="C1353"/>
          <cell r="D1353">
            <v>0</v>
          </cell>
          <cell r="E1353">
            <v>0</v>
          </cell>
          <cell r="F1353">
            <v>0</v>
          </cell>
          <cell r="G1353">
            <v>0</v>
          </cell>
          <cell r="H1353">
            <v>0</v>
          </cell>
          <cell r="I1353">
            <v>0</v>
          </cell>
          <cell r="J1353">
            <v>0</v>
          </cell>
          <cell r="K1353">
            <v>0</v>
          </cell>
          <cell r="L1353">
            <v>0</v>
          </cell>
          <cell r="M1353">
            <v>0</v>
          </cell>
        </row>
        <row r="1354">
          <cell r="B1354"/>
          <cell r="C1354"/>
          <cell r="D1354">
            <v>0</v>
          </cell>
          <cell r="E1354">
            <v>0</v>
          </cell>
          <cell r="F1354">
            <v>0</v>
          </cell>
          <cell r="G1354">
            <v>0</v>
          </cell>
          <cell r="H1354">
            <v>0</v>
          </cell>
          <cell r="I1354">
            <v>0</v>
          </cell>
          <cell r="J1354">
            <v>0</v>
          </cell>
          <cell r="K1354">
            <v>0</v>
          </cell>
          <cell r="L1354">
            <v>0</v>
          </cell>
          <cell r="M1354">
            <v>0</v>
          </cell>
        </row>
        <row r="1355">
          <cell r="B1355"/>
          <cell r="C1355"/>
          <cell r="D1355">
            <v>0</v>
          </cell>
          <cell r="E1355">
            <v>0</v>
          </cell>
          <cell r="F1355">
            <v>0</v>
          </cell>
          <cell r="G1355">
            <v>0</v>
          </cell>
          <cell r="H1355">
            <v>0</v>
          </cell>
          <cell r="I1355">
            <v>0</v>
          </cell>
          <cell r="J1355">
            <v>0</v>
          </cell>
          <cell r="K1355">
            <v>0</v>
          </cell>
          <cell r="L1355">
            <v>0</v>
          </cell>
          <cell r="M1355">
            <v>0</v>
          </cell>
        </row>
        <row r="1356">
          <cell r="B1356"/>
          <cell r="C1356"/>
          <cell r="D1356">
            <v>0</v>
          </cell>
          <cell r="E1356">
            <v>0</v>
          </cell>
          <cell r="F1356">
            <v>0</v>
          </cell>
          <cell r="G1356">
            <v>0</v>
          </cell>
          <cell r="H1356">
            <v>0</v>
          </cell>
          <cell r="I1356">
            <v>0</v>
          </cell>
          <cell r="J1356">
            <v>0</v>
          </cell>
          <cell r="K1356">
            <v>0</v>
          </cell>
          <cell r="L1356">
            <v>0</v>
          </cell>
          <cell r="M1356">
            <v>0</v>
          </cell>
        </row>
        <row r="1357">
          <cell r="B1357"/>
          <cell r="C1357"/>
          <cell r="D1357">
            <v>0</v>
          </cell>
          <cell r="E1357">
            <v>0</v>
          </cell>
          <cell r="F1357">
            <v>0</v>
          </cell>
          <cell r="G1357">
            <v>0</v>
          </cell>
          <cell r="H1357">
            <v>0</v>
          </cell>
          <cell r="I1357">
            <v>0</v>
          </cell>
          <cell r="J1357">
            <v>0</v>
          </cell>
          <cell r="K1357">
            <v>0</v>
          </cell>
          <cell r="L1357">
            <v>0</v>
          </cell>
          <cell r="M1357">
            <v>0</v>
          </cell>
        </row>
        <row r="1358">
          <cell r="B1358"/>
          <cell r="C1358"/>
          <cell r="D1358">
            <v>0</v>
          </cell>
          <cell r="E1358">
            <v>0</v>
          </cell>
          <cell r="F1358">
            <v>0</v>
          </cell>
          <cell r="G1358">
            <v>0</v>
          </cell>
          <cell r="H1358">
            <v>0</v>
          </cell>
          <cell r="I1358">
            <v>0</v>
          </cell>
          <cell r="J1358">
            <v>0</v>
          </cell>
          <cell r="K1358">
            <v>0</v>
          </cell>
          <cell r="L1358">
            <v>0</v>
          </cell>
          <cell r="M1358">
            <v>0</v>
          </cell>
        </row>
        <row r="1359">
          <cell r="B1359"/>
          <cell r="C1359"/>
          <cell r="D1359">
            <v>0</v>
          </cell>
          <cell r="E1359">
            <v>0</v>
          </cell>
          <cell r="F1359">
            <v>0</v>
          </cell>
          <cell r="G1359">
            <v>0</v>
          </cell>
          <cell r="H1359">
            <v>0</v>
          </cell>
          <cell r="I1359">
            <v>0</v>
          </cell>
          <cell r="J1359">
            <v>0</v>
          </cell>
          <cell r="K1359">
            <v>0</v>
          </cell>
          <cell r="L1359">
            <v>0</v>
          </cell>
          <cell r="M1359">
            <v>0</v>
          </cell>
        </row>
        <row r="1360">
          <cell r="B1360"/>
          <cell r="C1360"/>
          <cell r="D1360">
            <v>0</v>
          </cell>
          <cell r="E1360">
            <v>0</v>
          </cell>
          <cell r="F1360">
            <v>0</v>
          </cell>
          <cell r="G1360">
            <v>0</v>
          </cell>
          <cell r="H1360">
            <v>0</v>
          </cell>
          <cell r="I1360">
            <v>0</v>
          </cell>
          <cell r="J1360">
            <v>0</v>
          </cell>
          <cell r="K1360">
            <v>0</v>
          </cell>
          <cell r="L1360">
            <v>0</v>
          </cell>
          <cell r="M1360">
            <v>0</v>
          </cell>
        </row>
        <row r="1361">
          <cell r="B1361"/>
          <cell r="C1361"/>
          <cell r="D1361">
            <v>0</v>
          </cell>
          <cell r="E1361">
            <v>0</v>
          </cell>
          <cell r="F1361">
            <v>0</v>
          </cell>
          <cell r="G1361">
            <v>0</v>
          </cell>
          <cell r="H1361">
            <v>0</v>
          </cell>
          <cell r="I1361">
            <v>0</v>
          </cell>
          <cell r="J1361">
            <v>0</v>
          </cell>
          <cell r="K1361">
            <v>0</v>
          </cell>
          <cell r="L1361">
            <v>0</v>
          </cell>
          <cell r="M1361">
            <v>0</v>
          </cell>
        </row>
        <row r="1362">
          <cell r="B1362"/>
          <cell r="C1362"/>
          <cell r="D1362">
            <v>0</v>
          </cell>
          <cell r="E1362">
            <v>0</v>
          </cell>
          <cell r="F1362">
            <v>0</v>
          </cell>
          <cell r="G1362">
            <v>0</v>
          </cell>
          <cell r="H1362">
            <v>0</v>
          </cell>
          <cell r="I1362">
            <v>0</v>
          </cell>
          <cell r="J1362">
            <v>0</v>
          </cell>
          <cell r="K1362">
            <v>0</v>
          </cell>
          <cell r="L1362">
            <v>0</v>
          </cell>
          <cell r="M1362">
            <v>0</v>
          </cell>
        </row>
        <row r="1363">
          <cell r="B1363"/>
          <cell r="C1363"/>
          <cell r="D1363">
            <v>0</v>
          </cell>
          <cell r="E1363">
            <v>0</v>
          </cell>
          <cell r="F1363">
            <v>0</v>
          </cell>
          <cell r="G1363">
            <v>0</v>
          </cell>
          <cell r="H1363">
            <v>0</v>
          </cell>
          <cell r="I1363">
            <v>0</v>
          </cell>
          <cell r="J1363">
            <v>0</v>
          </cell>
          <cell r="K1363">
            <v>0</v>
          </cell>
          <cell r="L1363">
            <v>0</v>
          </cell>
          <cell r="M1363">
            <v>0</v>
          </cell>
        </row>
        <row r="1364">
          <cell r="B1364"/>
          <cell r="C1364"/>
          <cell r="D1364">
            <v>0</v>
          </cell>
          <cell r="E1364">
            <v>0</v>
          </cell>
          <cell r="F1364">
            <v>0</v>
          </cell>
          <cell r="G1364">
            <v>0</v>
          </cell>
          <cell r="H1364">
            <v>0</v>
          </cell>
          <cell r="I1364">
            <v>0</v>
          </cell>
          <cell r="J1364">
            <v>0</v>
          </cell>
          <cell r="K1364">
            <v>0</v>
          </cell>
          <cell r="L1364">
            <v>0</v>
          </cell>
          <cell r="M1364">
            <v>0</v>
          </cell>
        </row>
        <row r="1365">
          <cell r="B1365"/>
          <cell r="C1365"/>
          <cell r="D1365">
            <v>0</v>
          </cell>
          <cell r="E1365">
            <v>0</v>
          </cell>
          <cell r="F1365">
            <v>0</v>
          </cell>
          <cell r="G1365">
            <v>0</v>
          </cell>
          <cell r="H1365">
            <v>0</v>
          </cell>
          <cell r="I1365">
            <v>0</v>
          </cell>
          <cell r="J1365">
            <v>0</v>
          </cell>
          <cell r="K1365">
            <v>0</v>
          </cell>
          <cell r="L1365">
            <v>0</v>
          </cell>
          <cell r="M1365">
            <v>0</v>
          </cell>
        </row>
        <row r="1366">
          <cell r="B1366"/>
          <cell r="C1366"/>
          <cell r="D1366">
            <v>0</v>
          </cell>
          <cell r="E1366">
            <v>0</v>
          </cell>
          <cell r="F1366">
            <v>0</v>
          </cell>
          <cell r="G1366">
            <v>0</v>
          </cell>
          <cell r="H1366">
            <v>0</v>
          </cell>
          <cell r="I1366">
            <v>0</v>
          </cell>
          <cell r="J1366">
            <v>0</v>
          </cell>
          <cell r="K1366">
            <v>0</v>
          </cell>
          <cell r="L1366">
            <v>0</v>
          </cell>
          <cell r="M1366">
            <v>0</v>
          </cell>
        </row>
        <row r="1367">
          <cell r="B1367"/>
          <cell r="C1367"/>
          <cell r="D1367">
            <v>0</v>
          </cell>
          <cell r="E1367">
            <v>0</v>
          </cell>
          <cell r="F1367">
            <v>0</v>
          </cell>
          <cell r="G1367">
            <v>0</v>
          </cell>
          <cell r="H1367">
            <v>0</v>
          </cell>
          <cell r="I1367">
            <v>0</v>
          </cell>
          <cell r="J1367">
            <v>0</v>
          </cell>
          <cell r="K1367">
            <v>0</v>
          </cell>
          <cell r="L1367">
            <v>0</v>
          </cell>
          <cell r="M1367">
            <v>0</v>
          </cell>
        </row>
        <row r="1368">
          <cell r="B1368"/>
          <cell r="C1368"/>
          <cell r="D1368">
            <v>0</v>
          </cell>
          <cell r="E1368">
            <v>0</v>
          </cell>
          <cell r="F1368">
            <v>0</v>
          </cell>
          <cell r="G1368">
            <v>0</v>
          </cell>
          <cell r="H1368">
            <v>0</v>
          </cell>
          <cell r="I1368">
            <v>0</v>
          </cell>
          <cell r="J1368">
            <v>0</v>
          </cell>
          <cell r="K1368">
            <v>0</v>
          </cell>
          <cell r="L1368">
            <v>0</v>
          </cell>
          <cell r="M1368">
            <v>0</v>
          </cell>
        </row>
        <row r="1369">
          <cell r="B1369"/>
          <cell r="C1369"/>
          <cell r="D1369">
            <v>0</v>
          </cell>
          <cell r="E1369">
            <v>0</v>
          </cell>
          <cell r="F1369">
            <v>0</v>
          </cell>
          <cell r="G1369">
            <v>0</v>
          </cell>
          <cell r="H1369">
            <v>0</v>
          </cell>
          <cell r="I1369">
            <v>0</v>
          </cell>
          <cell r="J1369">
            <v>0</v>
          </cell>
          <cell r="K1369">
            <v>0</v>
          </cell>
          <cell r="L1369">
            <v>0</v>
          </cell>
          <cell r="M1369">
            <v>0</v>
          </cell>
        </row>
        <row r="1370">
          <cell r="B1370"/>
          <cell r="C1370"/>
          <cell r="D1370">
            <v>0</v>
          </cell>
          <cell r="E1370">
            <v>0</v>
          </cell>
          <cell r="F1370">
            <v>0</v>
          </cell>
          <cell r="G1370">
            <v>0</v>
          </cell>
          <cell r="H1370">
            <v>0</v>
          </cell>
          <cell r="I1370">
            <v>0</v>
          </cell>
          <cell r="J1370">
            <v>0</v>
          </cell>
          <cell r="K1370">
            <v>0</v>
          </cell>
          <cell r="L1370">
            <v>0</v>
          </cell>
          <cell r="M1370">
            <v>0</v>
          </cell>
        </row>
        <row r="1371">
          <cell r="B1371"/>
          <cell r="C1371"/>
          <cell r="D1371">
            <v>0</v>
          </cell>
          <cell r="E1371">
            <v>0</v>
          </cell>
          <cell r="F1371">
            <v>0</v>
          </cell>
          <cell r="G1371">
            <v>0</v>
          </cell>
          <cell r="H1371">
            <v>0</v>
          </cell>
          <cell r="I1371">
            <v>0</v>
          </cell>
          <cell r="J1371">
            <v>0</v>
          </cell>
          <cell r="K1371">
            <v>0</v>
          </cell>
          <cell r="L1371">
            <v>0</v>
          </cell>
          <cell r="M1371">
            <v>0</v>
          </cell>
        </row>
        <row r="1372">
          <cell r="B1372"/>
          <cell r="C1372"/>
          <cell r="D1372">
            <v>0</v>
          </cell>
          <cell r="E1372">
            <v>0</v>
          </cell>
          <cell r="F1372">
            <v>0</v>
          </cell>
          <cell r="G1372">
            <v>0</v>
          </cell>
          <cell r="H1372">
            <v>0</v>
          </cell>
          <cell r="I1372">
            <v>0</v>
          </cell>
          <cell r="J1372">
            <v>0</v>
          </cell>
          <cell r="K1372">
            <v>0</v>
          </cell>
          <cell r="L1372">
            <v>0</v>
          </cell>
          <cell r="M1372">
            <v>0</v>
          </cell>
        </row>
        <row r="1373">
          <cell r="B1373"/>
          <cell r="C1373"/>
          <cell r="D1373">
            <v>0</v>
          </cell>
          <cell r="E1373">
            <v>0</v>
          </cell>
          <cell r="F1373">
            <v>0</v>
          </cell>
          <cell r="G1373">
            <v>0</v>
          </cell>
          <cell r="H1373">
            <v>0</v>
          </cell>
          <cell r="I1373">
            <v>0</v>
          </cell>
          <cell r="J1373">
            <v>0</v>
          </cell>
          <cell r="K1373">
            <v>0</v>
          </cell>
          <cell r="L1373">
            <v>0</v>
          </cell>
          <cell r="M1373">
            <v>0</v>
          </cell>
        </row>
        <row r="1374">
          <cell r="B1374"/>
          <cell r="C1374"/>
          <cell r="D1374">
            <v>0</v>
          </cell>
          <cell r="E1374">
            <v>0</v>
          </cell>
          <cell r="F1374">
            <v>0</v>
          </cell>
          <cell r="G1374">
            <v>0</v>
          </cell>
          <cell r="H1374">
            <v>0</v>
          </cell>
          <cell r="I1374">
            <v>0</v>
          </cell>
          <cell r="J1374">
            <v>0</v>
          </cell>
          <cell r="K1374">
            <v>0</v>
          </cell>
          <cell r="L1374">
            <v>0</v>
          </cell>
          <cell r="M1374">
            <v>0</v>
          </cell>
        </row>
        <row r="1375">
          <cell r="B1375"/>
          <cell r="C1375"/>
          <cell r="D1375">
            <v>0</v>
          </cell>
          <cell r="E1375">
            <v>0</v>
          </cell>
          <cell r="F1375">
            <v>0</v>
          </cell>
          <cell r="G1375">
            <v>0</v>
          </cell>
          <cell r="H1375">
            <v>0</v>
          </cell>
          <cell r="I1375">
            <v>0</v>
          </cell>
          <cell r="J1375">
            <v>0</v>
          </cell>
          <cell r="K1375">
            <v>0</v>
          </cell>
          <cell r="L1375">
            <v>0</v>
          </cell>
          <cell r="M1375">
            <v>0</v>
          </cell>
        </row>
        <row r="1376">
          <cell r="B1376"/>
          <cell r="C1376"/>
          <cell r="D1376">
            <v>0</v>
          </cell>
          <cell r="E1376">
            <v>0</v>
          </cell>
          <cell r="F1376">
            <v>0</v>
          </cell>
          <cell r="G1376">
            <v>0</v>
          </cell>
          <cell r="H1376">
            <v>0</v>
          </cell>
          <cell r="I1376">
            <v>0</v>
          </cell>
          <cell r="J1376">
            <v>0</v>
          </cell>
          <cell r="K1376">
            <v>0</v>
          </cell>
          <cell r="L1376">
            <v>0</v>
          </cell>
          <cell r="M1376">
            <v>0</v>
          </cell>
        </row>
        <row r="1377">
          <cell r="B1377"/>
          <cell r="C1377"/>
          <cell r="D1377">
            <v>0</v>
          </cell>
          <cell r="E1377">
            <v>0</v>
          </cell>
          <cell r="F1377">
            <v>0</v>
          </cell>
          <cell r="G1377">
            <v>0</v>
          </cell>
          <cell r="H1377">
            <v>0</v>
          </cell>
          <cell r="I1377">
            <v>0</v>
          </cell>
          <cell r="J1377">
            <v>0</v>
          </cell>
          <cell r="K1377">
            <v>0</v>
          </cell>
          <cell r="L1377">
            <v>0</v>
          </cell>
          <cell r="M1377">
            <v>0</v>
          </cell>
        </row>
        <row r="1378">
          <cell r="B1378"/>
          <cell r="C1378"/>
          <cell r="D1378">
            <v>0</v>
          </cell>
          <cell r="E1378">
            <v>0</v>
          </cell>
          <cell r="F1378">
            <v>0</v>
          </cell>
          <cell r="G1378">
            <v>0</v>
          </cell>
          <cell r="H1378">
            <v>0</v>
          </cell>
          <cell r="I1378">
            <v>0</v>
          </cell>
          <cell r="J1378">
            <v>0</v>
          </cell>
          <cell r="K1378">
            <v>0</v>
          </cell>
          <cell r="L1378">
            <v>0</v>
          </cell>
          <cell r="M1378">
            <v>0</v>
          </cell>
        </row>
        <row r="1379">
          <cell r="B1379"/>
          <cell r="C1379"/>
          <cell r="D1379">
            <v>0</v>
          </cell>
          <cell r="E1379">
            <v>0</v>
          </cell>
          <cell r="F1379">
            <v>0</v>
          </cell>
          <cell r="G1379">
            <v>0</v>
          </cell>
          <cell r="H1379">
            <v>0</v>
          </cell>
          <cell r="I1379">
            <v>0</v>
          </cell>
          <cell r="J1379">
            <v>0</v>
          </cell>
          <cell r="K1379">
            <v>0</v>
          </cell>
          <cell r="L1379">
            <v>0</v>
          </cell>
          <cell r="M1379">
            <v>0</v>
          </cell>
        </row>
        <row r="1380">
          <cell r="B1380"/>
          <cell r="C1380"/>
          <cell r="D1380">
            <v>0</v>
          </cell>
          <cell r="E1380">
            <v>0</v>
          </cell>
          <cell r="F1380">
            <v>0</v>
          </cell>
          <cell r="G1380">
            <v>0</v>
          </cell>
          <cell r="H1380">
            <v>0</v>
          </cell>
          <cell r="I1380">
            <v>0</v>
          </cell>
          <cell r="J1380">
            <v>0</v>
          </cell>
          <cell r="K1380">
            <v>0</v>
          </cell>
          <cell r="L1380">
            <v>0</v>
          </cell>
          <cell r="M1380">
            <v>0</v>
          </cell>
        </row>
        <row r="1381">
          <cell r="B1381"/>
          <cell r="C1381"/>
          <cell r="D1381">
            <v>0</v>
          </cell>
          <cell r="E1381">
            <v>0</v>
          </cell>
          <cell r="F1381">
            <v>0</v>
          </cell>
          <cell r="G1381">
            <v>0</v>
          </cell>
          <cell r="H1381">
            <v>0</v>
          </cell>
          <cell r="I1381">
            <v>0</v>
          </cell>
          <cell r="J1381">
            <v>0</v>
          </cell>
          <cell r="K1381">
            <v>0</v>
          </cell>
          <cell r="L1381">
            <v>0</v>
          </cell>
          <cell r="M1381">
            <v>0</v>
          </cell>
        </row>
        <row r="1382">
          <cell r="B1382"/>
          <cell r="C1382"/>
          <cell r="D1382">
            <v>0</v>
          </cell>
          <cell r="E1382">
            <v>0</v>
          </cell>
          <cell r="F1382">
            <v>0</v>
          </cell>
          <cell r="G1382">
            <v>0</v>
          </cell>
          <cell r="H1382">
            <v>0</v>
          </cell>
          <cell r="I1382">
            <v>0</v>
          </cell>
          <cell r="J1382">
            <v>0</v>
          </cell>
          <cell r="K1382">
            <v>0</v>
          </cell>
          <cell r="L1382">
            <v>0</v>
          </cell>
          <cell r="M1382">
            <v>0</v>
          </cell>
        </row>
        <row r="1383">
          <cell r="B1383"/>
          <cell r="C1383"/>
          <cell r="D1383">
            <v>0</v>
          </cell>
          <cell r="E1383">
            <v>0</v>
          </cell>
          <cell r="F1383">
            <v>0</v>
          </cell>
          <cell r="G1383">
            <v>0</v>
          </cell>
          <cell r="H1383">
            <v>0</v>
          </cell>
          <cell r="I1383">
            <v>0</v>
          </cell>
          <cell r="J1383">
            <v>0</v>
          </cell>
          <cell r="K1383">
            <v>0</v>
          </cell>
          <cell r="L1383">
            <v>0</v>
          </cell>
          <cell r="M1383">
            <v>0</v>
          </cell>
        </row>
        <row r="1384">
          <cell r="B1384"/>
          <cell r="C1384"/>
          <cell r="D1384">
            <v>0</v>
          </cell>
          <cell r="E1384">
            <v>0</v>
          </cell>
          <cell r="F1384">
            <v>0</v>
          </cell>
          <cell r="G1384">
            <v>0</v>
          </cell>
          <cell r="H1384">
            <v>0</v>
          </cell>
          <cell r="I1384">
            <v>0</v>
          </cell>
          <cell r="J1384">
            <v>0</v>
          </cell>
          <cell r="K1384">
            <v>0</v>
          </cell>
          <cell r="L1384">
            <v>0</v>
          </cell>
          <cell r="M1384">
            <v>0</v>
          </cell>
        </row>
        <row r="1385">
          <cell r="B1385"/>
          <cell r="C1385"/>
          <cell r="D1385">
            <v>0</v>
          </cell>
          <cell r="E1385">
            <v>0</v>
          </cell>
          <cell r="F1385">
            <v>0</v>
          </cell>
          <cell r="G1385">
            <v>0</v>
          </cell>
          <cell r="H1385">
            <v>0</v>
          </cell>
          <cell r="I1385">
            <v>0</v>
          </cell>
          <cell r="J1385">
            <v>0</v>
          </cell>
          <cell r="K1385">
            <v>0</v>
          </cell>
          <cell r="L1385">
            <v>0</v>
          </cell>
          <cell r="M1385">
            <v>0</v>
          </cell>
        </row>
        <row r="1386">
          <cell r="B1386"/>
          <cell r="C1386"/>
          <cell r="D1386">
            <v>0</v>
          </cell>
          <cell r="E1386">
            <v>0</v>
          </cell>
          <cell r="F1386">
            <v>0</v>
          </cell>
          <cell r="G1386">
            <v>0</v>
          </cell>
          <cell r="H1386">
            <v>0</v>
          </cell>
          <cell r="I1386">
            <v>0</v>
          </cell>
          <cell r="J1386">
            <v>0</v>
          </cell>
          <cell r="K1386">
            <v>0</v>
          </cell>
          <cell r="L1386">
            <v>0</v>
          </cell>
          <cell r="M1386">
            <v>0</v>
          </cell>
        </row>
        <row r="1387">
          <cell r="B1387"/>
          <cell r="C1387"/>
          <cell r="D1387">
            <v>0</v>
          </cell>
          <cell r="E1387">
            <v>0</v>
          </cell>
          <cell r="F1387">
            <v>0</v>
          </cell>
          <cell r="G1387">
            <v>0</v>
          </cell>
          <cell r="H1387">
            <v>0</v>
          </cell>
          <cell r="I1387">
            <v>0</v>
          </cell>
          <cell r="J1387">
            <v>0</v>
          </cell>
          <cell r="K1387">
            <v>0</v>
          </cell>
          <cell r="L1387">
            <v>0</v>
          </cell>
          <cell r="M1387">
            <v>0</v>
          </cell>
        </row>
        <row r="1388">
          <cell r="B1388"/>
          <cell r="C1388"/>
          <cell r="D1388">
            <v>0</v>
          </cell>
          <cell r="E1388">
            <v>0</v>
          </cell>
          <cell r="F1388">
            <v>0</v>
          </cell>
          <cell r="G1388">
            <v>0</v>
          </cell>
          <cell r="H1388">
            <v>0</v>
          </cell>
          <cell r="I1388">
            <v>0</v>
          </cell>
          <cell r="J1388">
            <v>0</v>
          </cell>
          <cell r="K1388">
            <v>0</v>
          </cell>
          <cell r="L1388">
            <v>0</v>
          </cell>
          <cell r="M1388">
            <v>0</v>
          </cell>
        </row>
        <row r="1389">
          <cell r="B1389"/>
          <cell r="C1389"/>
          <cell r="D1389">
            <v>0</v>
          </cell>
          <cell r="E1389">
            <v>0</v>
          </cell>
          <cell r="F1389">
            <v>0</v>
          </cell>
          <cell r="G1389">
            <v>0</v>
          </cell>
          <cell r="H1389">
            <v>0</v>
          </cell>
          <cell r="I1389">
            <v>0</v>
          </cell>
          <cell r="J1389">
            <v>0</v>
          </cell>
          <cell r="K1389">
            <v>0</v>
          </cell>
          <cell r="L1389">
            <v>0</v>
          </cell>
          <cell r="M1389">
            <v>0</v>
          </cell>
        </row>
        <row r="1390">
          <cell r="B1390"/>
          <cell r="C1390"/>
          <cell r="D1390">
            <v>0</v>
          </cell>
          <cell r="E1390">
            <v>0</v>
          </cell>
          <cell r="F1390">
            <v>0</v>
          </cell>
          <cell r="G1390">
            <v>0</v>
          </cell>
          <cell r="H1390">
            <v>0</v>
          </cell>
          <cell r="I1390">
            <v>0</v>
          </cell>
          <cell r="J1390">
            <v>0</v>
          </cell>
          <cell r="K1390">
            <v>0</v>
          </cell>
          <cell r="L1390">
            <v>0</v>
          </cell>
          <cell r="M1390">
            <v>0</v>
          </cell>
        </row>
        <row r="1391">
          <cell r="B1391"/>
          <cell r="C1391"/>
          <cell r="D1391">
            <v>0</v>
          </cell>
          <cell r="E1391">
            <v>0</v>
          </cell>
          <cell r="F1391">
            <v>0</v>
          </cell>
          <cell r="G1391">
            <v>0</v>
          </cell>
          <cell r="H1391">
            <v>0</v>
          </cell>
          <cell r="I1391">
            <v>0</v>
          </cell>
          <cell r="J1391">
            <v>0</v>
          </cell>
          <cell r="K1391">
            <v>0</v>
          </cell>
          <cell r="L1391">
            <v>0</v>
          </cell>
          <cell r="M1391">
            <v>0</v>
          </cell>
        </row>
        <row r="1392">
          <cell r="B1392"/>
          <cell r="C1392"/>
          <cell r="D1392">
            <v>0</v>
          </cell>
          <cell r="E1392">
            <v>0</v>
          </cell>
          <cell r="F1392">
            <v>0</v>
          </cell>
          <cell r="G1392">
            <v>0</v>
          </cell>
          <cell r="H1392">
            <v>0</v>
          </cell>
          <cell r="I1392">
            <v>0</v>
          </cell>
          <cell r="J1392">
            <v>0</v>
          </cell>
          <cell r="K1392">
            <v>0</v>
          </cell>
          <cell r="L1392">
            <v>0</v>
          </cell>
          <cell r="M1392">
            <v>0</v>
          </cell>
        </row>
        <row r="1393">
          <cell r="B1393"/>
          <cell r="C1393"/>
          <cell r="D1393">
            <v>0</v>
          </cell>
          <cell r="E1393">
            <v>0</v>
          </cell>
          <cell r="F1393">
            <v>0</v>
          </cell>
          <cell r="G1393">
            <v>0</v>
          </cell>
          <cell r="H1393">
            <v>0</v>
          </cell>
          <cell r="I1393">
            <v>0</v>
          </cell>
          <cell r="J1393">
            <v>0</v>
          </cell>
          <cell r="K1393">
            <v>0</v>
          </cell>
          <cell r="L1393">
            <v>0</v>
          </cell>
          <cell r="M1393">
            <v>0</v>
          </cell>
        </row>
        <row r="1394">
          <cell r="B1394"/>
          <cell r="C1394"/>
          <cell r="D1394">
            <v>0</v>
          </cell>
          <cell r="E1394">
            <v>0</v>
          </cell>
          <cell r="F1394">
            <v>0</v>
          </cell>
          <cell r="G1394">
            <v>0</v>
          </cell>
          <cell r="H1394">
            <v>0</v>
          </cell>
          <cell r="I1394">
            <v>0</v>
          </cell>
          <cell r="J1394">
            <v>0</v>
          </cell>
          <cell r="K1394">
            <v>0</v>
          </cell>
          <cell r="L1394">
            <v>0</v>
          </cell>
          <cell r="M1394">
            <v>0</v>
          </cell>
        </row>
        <row r="1395">
          <cell r="B1395"/>
          <cell r="C1395"/>
          <cell r="D1395">
            <v>0</v>
          </cell>
          <cell r="E1395">
            <v>0</v>
          </cell>
          <cell r="F1395">
            <v>0</v>
          </cell>
          <cell r="G1395">
            <v>0</v>
          </cell>
          <cell r="H1395">
            <v>0</v>
          </cell>
          <cell r="I1395">
            <v>0</v>
          </cell>
          <cell r="J1395">
            <v>0</v>
          </cell>
          <cell r="K1395">
            <v>0</v>
          </cell>
          <cell r="L1395">
            <v>0</v>
          </cell>
          <cell r="M1395">
            <v>0</v>
          </cell>
        </row>
        <row r="1396">
          <cell r="B1396"/>
          <cell r="C1396"/>
          <cell r="D1396">
            <v>0</v>
          </cell>
          <cell r="E1396">
            <v>0</v>
          </cell>
          <cell r="F1396">
            <v>0</v>
          </cell>
          <cell r="G1396">
            <v>0</v>
          </cell>
          <cell r="H1396">
            <v>0</v>
          </cell>
          <cell r="I1396">
            <v>0</v>
          </cell>
          <cell r="J1396">
            <v>0</v>
          </cell>
          <cell r="K1396">
            <v>0</v>
          </cell>
          <cell r="L1396">
            <v>0</v>
          </cell>
          <cell r="M1396">
            <v>0</v>
          </cell>
        </row>
        <row r="1397">
          <cell r="B1397"/>
          <cell r="C1397"/>
          <cell r="D1397">
            <v>0</v>
          </cell>
          <cell r="E1397">
            <v>0</v>
          </cell>
          <cell r="F1397">
            <v>0</v>
          </cell>
          <cell r="G1397">
            <v>0</v>
          </cell>
          <cell r="H1397">
            <v>0</v>
          </cell>
          <cell r="I1397">
            <v>0</v>
          </cell>
          <cell r="J1397">
            <v>0</v>
          </cell>
          <cell r="K1397">
            <v>0</v>
          </cell>
          <cell r="L1397">
            <v>0</v>
          </cell>
          <cell r="M1397">
            <v>0</v>
          </cell>
        </row>
        <row r="1398">
          <cell r="B1398"/>
          <cell r="C1398"/>
          <cell r="D1398">
            <v>0</v>
          </cell>
          <cell r="E1398">
            <v>0</v>
          </cell>
          <cell r="F1398">
            <v>0</v>
          </cell>
          <cell r="G1398">
            <v>0</v>
          </cell>
          <cell r="H1398">
            <v>0</v>
          </cell>
          <cell r="I1398">
            <v>0</v>
          </cell>
          <cell r="J1398">
            <v>0</v>
          </cell>
          <cell r="K1398">
            <v>0</v>
          </cell>
          <cell r="L1398">
            <v>0</v>
          </cell>
          <cell r="M1398">
            <v>0</v>
          </cell>
        </row>
        <row r="1399">
          <cell r="B1399"/>
          <cell r="C1399"/>
          <cell r="D1399">
            <v>0</v>
          </cell>
          <cell r="E1399">
            <v>0</v>
          </cell>
          <cell r="F1399">
            <v>0</v>
          </cell>
          <cell r="G1399">
            <v>0</v>
          </cell>
          <cell r="H1399">
            <v>0</v>
          </cell>
          <cell r="I1399">
            <v>0</v>
          </cell>
          <cell r="J1399">
            <v>0</v>
          </cell>
          <cell r="K1399">
            <v>0</v>
          </cell>
          <cell r="L1399">
            <v>0</v>
          </cell>
          <cell r="M1399">
            <v>0</v>
          </cell>
        </row>
        <row r="1400">
          <cell r="B1400"/>
          <cell r="C1400"/>
          <cell r="D1400">
            <v>0</v>
          </cell>
          <cell r="E1400">
            <v>0</v>
          </cell>
          <cell r="F1400">
            <v>0</v>
          </cell>
          <cell r="G1400">
            <v>0</v>
          </cell>
          <cell r="H1400">
            <v>0</v>
          </cell>
          <cell r="I1400">
            <v>0</v>
          </cell>
          <cell r="J1400">
            <v>0</v>
          </cell>
          <cell r="K1400">
            <v>0</v>
          </cell>
          <cell r="L1400">
            <v>0</v>
          </cell>
          <cell r="M1400">
            <v>0</v>
          </cell>
        </row>
        <row r="1401">
          <cell r="B1401"/>
          <cell r="C1401"/>
          <cell r="D1401">
            <v>0</v>
          </cell>
          <cell r="E1401">
            <v>0</v>
          </cell>
          <cell r="F1401">
            <v>0</v>
          </cell>
          <cell r="G1401">
            <v>0</v>
          </cell>
          <cell r="H1401">
            <v>0</v>
          </cell>
          <cell r="I1401">
            <v>0</v>
          </cell>
          <cell r="J1401">
            <v>0</v>
          </cell>
          <cell r="K1401">
            <v>0</v>
          </cell>
          <cell r="L1401">
            <v>0</v>
          </cell>
          <cell r="M1401">
            <v>0</v>
          </cell>
        </row>
        <row r="1402">
          <cell r="B1402"/>
          <cell r="C1402"/>
          <cell r="D1402">
            <v>0</v>
          </cell>
          <cell r="E1402">
            <v>0</v>
          </cell>
          <cell r="F1402">
            <v>0</v>
          </cell>
          <cell r="G1402">
            <v>0</v>
          </cell>
          <cell r="H1402">
            <v>0</v>
          </cell>
          <cell r="I1402">
            <v>0</v>
          </cell>
          <cell r="J1402">
            <v>0</v>
          </cell>
          <cell r="K1402">
            <v>0</v>
          </cell>
          <cell r="L1402">
            <v>0</v>
          </cell>
          <cell r="M1402">
            <v>0</v>
          </cell>
        </row>
        <row r="1403">
          <cell r="B1403"/>
          <cell r="C1403"/>
          <cell r="D1403">
            <v>0</v>
          </cell>
          <cell r="E1403">
            <v>0</v>
          </cell>
          <cell r="F1403">
            <v>0</v>
          </cell>
          <cell r="G1403">
            <v>0</v>
          </cell>
          <cell r="H1403">
            <v>0</v>
          </cell>
          <cell r="I1403">
            <v>0</v>
          </cell>
          <cell r="J1403">
            <v>0</v>
          </cell>
          <cell r="K1403">
            <v>0</v>
          </cell>
          <cell r="L1403">
            <v>0</v>
          </cell>
          <cell r="M1403">
            <v>0</v>
          </cell>
        </row>
        <row r="1404">
          <cell r="B1404"/>
          <cell r="C1404"/>
          <cell r="D1404">
            <v>0</v>
          </cell>
          <cell r="E1404">
            <v>0</v>
          </cell>
          <cell r="F1404">
            <v>0</v>
          </cell>
          <cell r="G1404">
            <v>0</v>
          </cell>
          <cell r="H1404">
            <v>0</v>
          </cell>
          <cell r="I1404">
            <v>0</v>
          </cell>
          <cell r="J1404">
            <v>0</v>
          </cell>
          <cell r="K1404">
            <v>0</v>
          </cell>
          <cell r="L1404">
            <v>0</v>
          </cell>
          <cell r="M1404">
            <v>0</v>
          </cell>
        </row>
        <row r="1405">
          <cell r="B1405"/>
          <cell r="C1405"/>
          <cell r="D1405">
            <v>0</v>
          </cell>
          <cell r="E1405">
            <v>0</v>
          </cell>
          <cell r="F1405">
            <v>0</v>
          </cell>
          <cell r="G1405">
            <v>0</v>
          </cell>
          <cell r="H1405">
            <v>0</v>
          </cell>
          <cell r="I1405">
            <v>0</v>
          </cell>
          <cell r="J1405">
            <v>0</v>
          </cell>
          <cell r="K1405">
            <v>0</v>
          </cell>
          <cell r="L1405">
            <v>0</v>
          </cell>
          <cell r="M1405">
            <v>0</v>
          </cell>
        </row>
        <row r="1406">
          <cell r="B1406"/>
          <cell r="C1406"/>
          <cell r="D1406">
            <v>0</v>
          </cell>
          <cell r="E1406">
            <v>0</v>
          </cell>
          <cell r="F1406">
            <v>0</v>
          </cell>
          <cell r="G1406">
            <v>0</v>
          </cell>
          <cell r="H1406">
            <v>0</v>
          </cell>
          <cell r="I1406">
            <v>0</v>
          </cell>
          <cell r="J1406">
            <v>0</v>
          </cell>
          <cell r="K1406">
            <v>0</v>
          </cell>
          <cell r="L1406">
            <v>0</v>
          </cell>
          <cell r="M1406">
            <v>0</v>
          </cell>
        </row>
        <row r="1407">
          <cell r="B1407"/>
          <cell r="C1407"/>
          <cell r="D1407">
            <v>0</v>
          </cell>
          <cell r="E1407">
            <v>0</v>
          </cell>
          <cell r="F1407">
            <v>0</v>
          </cell>
          <cell r="G1407">
            <v>0</v>
          </cell>
          <cell r="H1407">
            <v>0</v>
          </cell>
          <cell r="I1407">
            <v>0</v>
          </cell>
          <cell r="J1407">
            <v>0</v>
          </cell>
          <cell r="K1407">
            <v>0</v>
          </cell>
          <cell r="L1407">
            <v>0</v>
          </cell>
          <cell r="M1407">
            <v>0</v>
          </cell>
        </row>
        <row r="1408">
          <cell r="B1408"/>
          <cell r="C1408"/>
          <cell r="D1408">
            <v>0</v>
          </cell>
          <cell r="E1408">
            <v>0</v>
          </cell>
          <cell r="F1408">
            <v>0</v>
          </cell>
          <cell r="G1408">
            <v>0</v>
          </cell>
          <cell r="H1408">
            <v>0</v>
          </cell>
          <cell r="I1408">
            <v>0</v>
          </cell>
          <cell r="J1408">
            <v>0</v>
          </cell>
          <cell r="K1408">
            <v>0</v>
          </cell>
          <cell r="L1408">
            <v>0</v>
          </cell>
          <cell r="M1408">
            <v>0</v>
          </cell>
        </row>
        <row r="1409">
          <cell r="B1409"/>
          <cell r="C1409"/>
          <cell r="D1409">
            <v>0</v>
          </cell>
          <cell r="E1409">
            <v>0</v>
          </cell>
          <cell r="F1409">
            <v>0</v>
          </cell>
          <cell r="G1409">
            <v>0</v>
          </cell>
          <cell r="H1409">
            <v>0</v>
          </cell>
          <cell r="I1409">
            <v>0</v>
          </cell>
          <cell r="J1409">
            <v>0</v>
          </cell>
          <cell r="K1409">
            <v>0</v>
          </cell>
          <cell r="L1409">
            <v>0</v>
          </cell>
          <cell r="M1409">
            <v>0</v>
          </cell>
        </row>
        <row r="1410">
          <cell r="B1410"/>
          <cell r="C1410"/>
          <cell r="D1410">
            <v>0</v>
          </cell>
          <cell r="E1410">
            <v>0</v>
          </cell>
          <cell r="F1410">
            <v>0</v>
          </cell>
          <cell r="G1410">
            <v>0</v>
          </cell>
          <cell r="H1410">
            <v>0</v>
          </cell>
          <cell r="I1410">
            <v>0</v>
          </cell>
          <cell r="J1410">
            <v>0</v>
          </cell>
          <cell r="K1410">
            <v>0</v>
          </cell>
          <cell r="L1410">
            <v>0</v>
          </cell>
          <cell r="M1410">
            <v>0</v>
          </cell>
        </row>
        <row r="1411">
          <cell r="B1411"/>
          <cell r="C1411"/>
          <cell r="D1411">
            <v>0</v>
          </cell>
          <cell r="E1411">
            <v>0</v>
          </cell>
          <cell r="F1411">
            <v>0</v>
          </cell>
          <cell r="G1411">
            <v>0</v>
          </cell>
          <cell r="H1411">
            <v>0</v>
          </cell>
          <cell r="I1411">
            <v>0</v>
          </cell>
          <cell r="J1411">
            <v>0</v>
          </cell>
          <cell r="K1411">
            <v>0</v>
          </cell>
          <cell r="L1411">
            <v>0</v>
          </cell>
          <cell r="M1411">
            <v>0</v>
          </cell>
        </row>
        <row r="1412">
          <cell r="B1412"/>
          <cell r="C1412"/>
          <cell r="D1412">
            <v>0</v>
          </cell>
          <cell r="E1412">
            <v>0</v>
          </cell>
          <cell r="F1412">
            <v>0</v>
          </cell>
          <cell r="G1412">
            <v>0</v>
          </cell>
          <cell r="H1412">
            <v>0</v>
          </cell>
          <cell r="I1412">
            <v>0</v>
          </cell>
          <cell r="J1412">
            <v>0</v>
          </cell>
          <cell r="K1412">
            <v>0</v>
          </cell>
          <cell r="L1412">
            <v>0</v>
          </cell>
          <cell r="M1412">
            <v>0</v>
          </cell>
        </row>
        <row r="1413">
          <cell r="B1413"/>
          <cell r="C1413"/>
          <cell r="D1413">
            <v>0</v>
          </cell>
          <cell r="E1413">
            <v>0</v>
          </cell>
          <cell r="F1413">
            <v>0</v>
          </cell>
          <cell r="G1413">
            <v>0</v>
          </cell>
          <cell r="H1413">
            <v>0</v>
          </cell>
          <cell r="I1413">
            <v>0</v>
          </cell>
          <cell r="J1413">
            <v>0</v>
          </cell>
          <cell r="K1413">
            <v>0</v>
          </cell>
          <cell r="L1413">
            <v>0</v>
          </cell>
          <cell r="M1413">
            <v>0</v>
          </cell>
        </row>
        <row r="1414">
          <cell r="B1414"/>
          <cell r="C1414"/>
          <cell r="D1414">
            <v>0</v>
          </cell>
          <cell r="E1414">
            <v>0</v>
          </cell>
          <cell r="F1414">
            <v>0</v>
          </cell>
          <cell r="G1414">
            <v>0</v>
          </cell>
          <cell r="H1414">
            <v>0</v>
          </cell>
          <cell r="I1414">
            <v>0</v>
          </cell>
          <cell r="J1414">
            <v>0</v>
          </cell>
          <cell r="K1414">
            <v>0</v>
          </cell>
          <cell r="L1414">
            <v>0</v>
          </cell>
          <cell r="M1414">
            <v>0</v>
          </cell>
        </row>
        <row r="1415">
          <cell r="B1415"/>
          <cell r="C1415"/>
          <cell r="D1415">
            <v>0</v>
          </cell>
          <cell r="E1415">
            <v>0</v>
          </cell>
          <cell r="F1415">
            <v>0</v>
          </cell>
          <cell r="G1415">
            <v>0</v>
          </cell>
          <cell r="H1415">
            <v>0</v>
          </cell>
          <cell r="I1415">
            <v>0</v>
          </cell>
          <cell r="J1415">
            <v>0</v>
          </cell>
          <cell r="K1415">
            <v>0</v>
          </cell>
          <cell r="L1415">
            <v>0</v>
          </cell>
          <cell r="M1415">
            <v>0</v>
          </cell>
        </row>
        <row r="1416">
          <cell r="B1416"/>
          <cell r="C1416"/>
          <cell r="D1416">
            <v>0</v>
          </cell>
          <cell r="E1416">
            <v>0</v>
          </cell>
          <cell r="F1416">
            <v>0</v>
          </cell>
          <cell r="G1416">
            <v>0</v>
          </cell>
          <cell r="H1416">
            <v>0</v>
          </cell>
          <cell r="I1416">
            <v>0</v>
          </cell>
          <cell r="J1416">
            <v>0</v>
          </cell>
          <cell r="K1416">
            <v>0</v>
          </cell>
          <cell r="L1416">
            <v>0</v>
          </cell>
          <cell r="M1416">
            <v>0</v>
          </cell>
        </row>
        <row r="1417">
          <cell r="B1417"/>
          <cell r="C1417"/>
          <cell r="D1417">
            <v>0</v>
          </cell>
          <cell r="E1417">
            <v>0</v>
          </cell>
          <cell r="F1417">
            <v>0</v>
          </cell>
          <cell r="G1417">
            <v>0</v>
          </cell>
          <cell r="H1417">
            <v>0</v>
          </cell>
          <cell r="I1417">
            <v>0</v>
          </cell>
          <cell r="J1417">
            <v>0</v>
          </cell>
          <cell r="K1417">
            <v>0</v>
          </cell>
          <cell r="L1417">
            <v>0</v>
          </cell>
          <cell r="M1417">
            <v>0</v>
          </cell>
        </row>
        <row r="1418">
          <cell r="B1418"/>
          <cell r="C1418"/>
          <cell r="D1418">
            <v>0</v>
          </cell>
          <cell r="E1418">
            <v>0</v>
          </cell>
          <cell r="F1418">
            <v>0</v>
          </cell>
          <cell r="G1418">
            <v>0</v>
          </cell>
          <cell r="H1418">
            <v>0</v>
          </cell>
          <cell r="I1418">
            <v>0</v>
          </cell>
          <cell r="J1418">
            <v>0</v>
          </cell>
          <cell r="K1418">
            <v>0</v>
          </cell>
          <cell r="L1418">
            <v>0</v>
          </cell>
          <cell r="M1418">
            <v>0</v>
          </cell>
        </row>
        <row r="1419">
          <cell r="B1419"/>
          <cell r="C1419"/>
          <cell r="D1419">
            <v>0</v>
          </cell>
          <cell r="E1419">
            <v>0</v>
          </cell>
          <cell r="F1419">
            <v>0</v>
          </cell>
          <cell r="G1419">
            <v>0</v>
          </cell>
          <cell r="H1419">
            <v>0</v>
          </cell>
          <cell r="I1419">
            <v>0</v>
          </cell>
          <cell r="J1419">
            <v>0</v>
          </cell>
          <cell r="K1419">
            <v>0</v>
          </cell>
          <cell r="L1419">
            <v>0</v>
          </cell>
          <cell r="M1419">
            <v>0</v>
          </cell>
        </row>
        <row r="1420">
          <cell r="B1420"/>
          <cell r="C1420"/>
          <cell r="D1420">
            <v>0</v>
          </cell>
          <cell r="E1420">
            <v>0</v>
          </cell>
          <cell r="F1420">
            <v>0</v>
          </cell>
          <cell r="G1420">
            <v>0</v>
          </cell>
          <cell r="H1420">
            <v>0</v>
          </cell>
          <cell r="I1420">
            <v>0</v>
          </cell>
          <cell r="J1420">
            <v>0</v>
          </cell>
          <cell r="K1420">
            <v>0</v>
          </cell>
          <cell r="L1420">
            <v>0</v>
          </cell>
          <cell r="M1420">
            <v>0</v>
          </cell>
        </row>
        <row r="1421">
          <cell r="B1421"/>
          <cell r="C1421"/>
          <cell r="D1421">
            <v>0</v>
          </cell>
          <cell r="E1421">
            <v>0</v>
          </cell>
          <cell r="F1421">
            <v>0</v>
          </cell>
          <cell r="G1421">
            <v>0</v>
          </cell>
          <cell r="H1421">
            <v>0</v>
          </cell>
          <cell r="I1421">
            <v>0</v>
          </cell>
          <cell r="J1421">
            <v>0</v>
          </cell>
          <cell r="K1421">
            <v>0</v>
          </cell>
          <cell r="L1421">
            <v>0</v>
          </cell>
          <cell r="M1421">
            <v>0</v>
          </cell>
        </row>
        <row r="1422">
          <cell r="B1422"/>
          <cell r="C1422"/>
          <cell r="D1422">
            <v>0</v>
          </cell>
          <cell r="E1422">
            <v>0</v>
          </cell>
          <cell r="F1422">
            <v>0</v>
          </cell>
          <cell r="G1422">
            <v>0</v>
          </cell>
          <cell r="H1422">
            <v>0</v>
          </cell>
          <cell r="I1422">
            <v>0</v>
          </cell>
          <cell r="J1422">
            <v>0</v>
          </cell>
          <cell r="K1422">
            <v>0</v>
          </cell>
          <cell r="L1422">
            <v>0</v>
          </cell>
          <cell r="M1422">
            <v>0</v>
          </cell>
        </row>
        <row r="1423">
          <cell r="B1423"/>
          <cell r="C1423"/>
          <cell r="D1423">
            <v>0</v>
          </cell>
          <cell r="E1423">
            <v>0</v>
          </cell>
          <cell r="F1423">
            <v>0</v>
          </cell>
          <cell r="G1423">
            <v>0</v>
          </cell>
          <cell r="H1423">
            <v>0</v>
          </cell>
          <cell r="I1423">
            <v>0</v>
          </cell>
          <cell r="J1423">
            <v>0</v>
          </cell>
          <cell r="K1423">
            <v>0</v>
          </cell>
          <cell r="L1423">
            <v>0</v>
          </cell>
          <cell r="M1423">
            <v>0</v>
          </cell>
        </row>
        <row r="1424">
          <cell r="B1424"/>
          <cell r="C1424"/>
          <cell r="D1424">
            <v>0</v>
          </cell>
          <cell r="E1424">
            <v>0</v>
          </cell>
          <cell r="F1424">
            <v>0</v>
          </cell>
          <cell r="G1424">
            <v>0</v>
          </cell>
          <cell r="H1424">
            <v>0</v>
          </cell>
          <cell r="I1424">
            <v>0</v>
          </cell>
          <cell r="J1424">
            <v>0</v>
          </cell>
          <cell r="K1424">
            <v>0</v>
          </cell>
          <cell r="L1424">
            <v>0</v>
          </cell>
          <cell r="M1424">
            <v>0</v>
          </cell>
        </row>
        <row r="1425">
          <cell r="B1425"/>
          <cell r="C1425"/>
          <cell r="D1425">
            <v>0</v>
          </cell>
          <cell r="E1425">
            <v>0</v>
          </cell>
          <cell r="F1425">
            <v>0</v>
          </cell>
          <cell r="G1425">
            <v>0</v>
          </cell>
          <cell r="H1425">
            <v>0</v>
          </cell>
          <cell r="I1425">
            <v>0</v>
          </cell>
          <cell r="J1425">
            <v>0</v>
          </cell>
          <cell r="K1425">
            <v>0</v>
          </cell>
          <cell r="L1425">
            <v>0</v>
          </cell>
          <cell r="M1425">
            <v>0</v>
          </cell>
        </row>
        <row r="1426">
          <cell r="B1426"/>
          <cell r="C1426"/>
          <cell r="D1426">
            <v>0</v>
          </cell>
          <cell r="E1426">
            <v>0</v>
          </cell>
          <cell r="F1426">
            <v>0</v>
          </cell>
          <cell r="G1426">
            <v>0</v>
          </cell>
          <cell r="H1426">
            <v>0</v>
          </cell>
          <cell r="I1426">
            <v>0</v>
          </cell>
          <cell r="J1426">
            <v>0</v>
          </cell>
          <cell r="K1426">
            <v>0</v>
          </cell>
          <cell r="L1426">
            <v>0</v>
          </cell>
          <cell r="M1426">
            <v>0</v>
          </cell>
        </row>
        <row r="1427">
          <cell r="B1427"/>
          <cell r="C1427"/>
          <cell r="D1427">
            <v>0</v>
          </cell>
          <cell r="E1427">
            <v>0</v>
          </cell>
          <cell r="F1427">
            <v>0</v>
          </cell>
          <cell r="G1427">
            <v>0</v>
          </cell>
          <cell r="H1427">
            <v>0</v>
          </cell>
          <cell r="I1427">
            <v>0</v>
          </cell>
          <cell r="J1427">
            <v>0</v>
          </cell>
          <cell r="K1427">
            <v>0</v>
          </cell>
          <cell r="L1427">
            <v>0</v>
          </cell>
          <cell r="M1427">
            <v>0</v>
          </cell>
        </row>
        <row r="1428">
          <cell r="B1428"/>
          <cell r="C1428"/>
          <cell r="D1428">
            <v>0</v>
          </cell>
          <cell r="E1428">
            <v>0</v>
          </cell>
          <cell r="F1428">
            <v>0</v>
          </cell>
          <cell r="G1428">
            <v>0</v>
          </cell>
          <cell r="H1428">
            <v>0</v>
          </cell>
          <cell r="I1428">
            <v>0</v>
          </cell>
          <cell r="J1428">
            <v>0</v>
          </cell>
          <cell r="K1428">
            <v>0</v>
          </cell>
          <cell r="L1428">
            <v>0</v>
          </cell>
          <cell r="M1428">
            <v>0</v>
          </cell>
        </row>
        <row r="1429">
          <cell r="B1429"/>
          <cell r="C1429"/>
          <cell r="D1429">
            <v>0</v>
          </cell>
          <cell r="E1429">
            <v>0</v>
          </cell>
          <cell r="F1429">
            <v>0</v>
          </cell>
          <cell r="G1429">
            <v>0</v>
          </cell>
          <cell r="H1429">
            <v>0</v>
          </cell>
          <cell r="I1429">
            <v>0</v>
          </cell>
          <cell r="J1429">
            <v>0</v>
          </cell>
          <cell r="K1429">
            <v>0</v>
          </cell>
          <cell r="L1429">
            <v>0</v>
          </cell>
          <cell r="M1429">
            <v>0</v>
          </cell>
        </row>
        <row r="1430">
          <cell r="B1430"/>
          <cell r="C1430"/>
          <cell r="D1430">
            <v>0</v>
          </cell>
          <cell r="E1430">
            <v>0</v>
          </cell>
          <cell r="F1430">
            <v>0</v>
          </cell>
          <cell r="G1430">
            <v>0</v>
          </cell>
          <cell r="H1430">
            <v>0</v>
          </cell>
          <cell r="I1430">
            <v>0</v>
          </cell>
          <cell r="J1430">
            <v>0</v>
          </cell>
          <cell r="K1430">
            <v>0</v>
          </cell>
          <cell r="L1430">
            <v>0</v>
          </cell>
          <cell r="M1430">
            <v>0</v>
          </cell>
        </row>
        <row r="1431">
          <cell r="B1431"/>
          <cell r="C1431"/>
          <cell r="D1431">
            <v>0</v>
          </cell>
          <cell r="E1431">
            <v>0</v>
          </cell>
          <cell r="F1431">
            <v>0</v>
          </cell>
          <cell r="G1431">
            <v>0</v>
          </cell>
          <cell r="H1431">
            <v>0</v>
          </cell>
          <cell r="I1431">
            <v>0</v>
          </cell>
          <cell r="J1431">
            <v>0</v>
          </cell>
          <cell r="K1431">
            <v>0</v>
          </cell>
          <cell r="L1431">
            <v>0</v>
          </cell>
          <cell r="M1431">
            <v>0</v>
          </cell>
        </row>
        <row r="1432">
          <cell r="B1432"/>
          <cell r="C1432"/>
          <cell r="D1432">
            <v>0</v>
          </cell>
          <cell r="E1432">
            <v>0</v>
          </cell>
          <cell r="F1432">
            <v>0</v>
          </cell>
          <cell r="G1432">
            <v>0</v>
          </cell>
          <cell r="H1432">
            <v>0</v>
          </cell>
          <cell r="I1432">
            <v>0</v>
          </cell>
          <cell r="J1432">
            <v>0</v>
          </cell>
          <cell r="K1432">
            <v>0</v>
          </cell>
          <cell r="L1432">
            <v>0</v>
          </cell>
          <cell r="M1432">
            <v>0</v>
          </cell>
        </row>
        <row r="1433">
          <cell r="B1433"/>
          <cell r="C1433"/>
          <cell r="D1433">
            <v>0</v>
          </cell>
          <cell r="E1433">
            <v>0</v>
          </cell>
          <cell r="F1433">
            <v>0</v>
          </cell>
          <cell r="G1433">
            <v>0</v>
          </cell>
          <cell r="H1433">
            <v>0</v>
          </cell>
          <cell r="I1433">
            <v>0</v>
          </cell>
          <cell r="J1433">
            <v>0</v>
          </cell>
          <cell r="K1433">
            <v>0</v>
          </cell>
          <cell r="L1433">
            <v>0</v>
          </cell>
          <cell r="M1433">
            <v>0</v>
          </cell>
        </row>
        <row r="1434">
          <cell r="B1434"/>
          <cell r="C1434"/>
          <cell r="D1434">
            <v>0</v>
          </cell>
          <cell r="E1434">
            <v>0</v>
          </cell>
          <cell r="F1434">
            <v>0</v>
          </cell>
          <cell r="G1434">
            <v>0</v>
          </cell>
          <cell r="H1434">
            <v>0</v>
          </cell>
          <cell r="I1434">
            <v>0</v>
          </cell>
          <cell r="J1434">
            <v>0</v>
          </cell>
          <cell r="K1434">
            <v>0</v>
          </cell>
          <cell r="L1434">
            <v>0</v>
          </cell>
          <cell r="M1434">
            <v>0</v>
          </cell>
        </row>
        <row r="1435">
          <cell r="B1435"/>
          <cell r="C1435"/>
          <cell r="D1435">
            <v>0</v>
          </cell>
          <cell r="E1435">
            <v>0</v>
          </cell>
          <cell r="F1435">
            <v>0</v>
          </cell>
          <cell r="G1435">
            <v>0</v>
          </cell>
          <cell r="H1435">
            <v>0</v>
          </cell>
          <cell r="I1435">
            <v>0</v>
          </cell>
          <cell r="J1435">
            <v>0</v>
          </cell>
          <cell r="K1435">
            <v>0</v>
          </cell>
          <cell r="L1435">
            <v>0</v>
          </cell>
          <cell r="M1435">
            <v>0</v>
          </cell>
        </row>
        <row r="1436">
          <cell r="B1436"/>
          <cell r="C1436"/>
          <cell r="D1436">
            <v>0</v>
          </cell>
          <cell r="E1436">
            <v>0</v>
          </cell>
          <cell r="F1436">
            <v>0</v>
          </cell>
          <cell r="G1436">
            <v>0</v>
          </cell>
          <cell r="H1436">
            <v>0</v>
          </cell>
          <cell r="I1436">
            <v>0</v>
          </cell>
          <cell r="J1436">
            <v>0</v>
          </cell>
          <cell r="K1436">
            <v>0</v>
          </cell>
          <cell r="L1436">
            <v>0</v>
          </cell>
          <cell r="M1436">
            <v>0</v>
          </cell>
        </row>
        <row r="1437">
          <cell r="B1437"/>
          <cell r="C1437"/>
          <cell r="D1437">
            <v>0</v>
          </cell>
          <cell r="E1437">
            <v>0</v>
          </cell>
          <cell r="F1437">
            <v>0</v>
          </cell>
          <cell r="G1437">
            <v>0</v>
          </cell>
          <cell r="H1437">
            <v>0</v>
          </cell>
          <cell r="I1437">
            <v>0</v>
          </cell>
          <cell r="J1437">
            <v>0</v>
          </cell>
          <cell r="K1437">
            <v>0</v>
          </cell>
          <cell r="L1437">
            <v>0</v>
          </cell>
          <cell r="M1437">
            <v>0</v>
          </cell>
        </row>
        <row r="1438">
          <cell r="B1438"/>
          <cell r="C1438"/>
          <cell r="D1438">
            <v>0</v>
          </cell>
          <cell r="E1438">
            <v>0</v>
          </cell>
          <cell r="F1438">
            <v>0</v>
          </cell>
          <cell r="G1438">
            <v>0</v>
          </cell>
          <cell r="H1438">
            <v>0</v>
          </cell>
          <cell r="I1438">
            <v>0</v>
          </cell>
          <cell r="J1438">
            <v>0</v>
          </cell>
          <cell r="K1438">
            <v>0</v>
          </cell>
          <cell r="L1438">
            <v>0</v>
          </cell>
          <cell r="M1438">
            <v>0</v>
          </cell>
        </row>
        <row r="1439">
          <cell r="B1439"/>
          <cell r="C1439"/>
          <cell r="D1439">
            <v>0</v>
          </cell>
          <cell r="E1439">
            <v>0</v>
          </cell>
          <cell r="F1439">
            <v>0</v>
          </cell>
          <cell r="G1439">
            <v>0</v>
          </cell>
          <cell r="H1439">
            <v>0</v>
          </cell>
          <cell r="I1439">
            <v>0</v>
          </cell>
          <cell r="J1439">
            <v>0</v>
          </cell>
          <cell r="K1439">
            <v>0</v>
          </cell>
          <cell r="L1439">
            <v>0</v>
          </cell>
          <cell r="M1439">
            <v>0</v>
          </cell>
        </row>
        <row r="1440">
          <cell r="B1440"/>
          <cell r="C1440"/>
          <cell r="D1440">
            <v>0</v>
          </cell>
          <cell r="E1440">
            <v>0</v>
          </cell>
          <cell r="F1440">
            <v>0</v>
          </cell>
          <cell r="G1440">
            <v>0</v>
          </cell>
          <cell r="H1440">
            <v>0</v>
          </cell>
          <cell r="I1440">
            <v>0</v>
          </cell>
          <cell r="J1440">
            <v>0</v>
          </cell>
          <cell r="K1440">
            <v>0</v>
          </cell>
          <cell r="L1440">
            <v>0</v>
          </cell>
          <cell r="M1440">
            <v>0</v>
          </cell>
        </row>
        <row r="1441">
          <cell r="B1441"/>
          <cell r="C1441"/>
          <cell r="D1441">
            <v>0</v>
          </cell>
          <cell r="E1441">
            <v>0</v>
          </cell>
          <cell r="F1441">
            <v>0</v>
          </cell>
          <cell r="G1441">
            <v>0</v>
          </cell>
          <cell r="H1441">
            <v>0</v>
          </cell>
          <cell r="I1441">
            <v>0</v>
          </cell>
          <cell r="J1441">
            <v>0</v>
          </cell>
          <cell r="K1441">
            <v>0</v>
          </cell>
          <cell r="L1441">
            <v>0</v>
          </cell>
          <cell r="M1441">
            <v>0</v>
          </cell>
        </row>
        <row r="1442">
          <cell r="B1442"/>
          <cell r="C1442"/>
          <cell r="D1442">
            <v>0</v>
          </cell>
          <cell r="E1442">
            <v>0</v>
          </cell>
          <cell r="F1442">
            <v>0</v>
          </cell>
          <cell r="G1442">
            <v>0</v>
          </cell>
          <cell r="H1442">
            <v>0</v>
          </cell>
          <cell r="I1442">
            <v>0</v>
          </cell>
          <cell r="J1442">
            <v>0</v>
          </cell>
          <cell r="K1442">
            <v>0</v>
          </cell>
          <cell r="L1442">
            <v>0</v>
          </cell>
          <cell r="M1442">
            <v>0</v>
          </cell>
        </row>
        <row r="1443">
          <cell r="B1443"/>
          <cell r="C1443"/>
          <cell r="D1443">
            <v>0</v>
          </cell>
          <cell r="E1443">
            <v>0</v>
          </cell>
          <cell r="F1443">
            <v>0</v>
          </cell>
          <cell r="G1443">
            <v>0</v>
          </cell>
          <cell r="H1443">
            <v>0</v>
          </cell>
          <cell r="I1443">
            <v>0</v>
          </cell>
          <cell r="J1443">
            <v>0</v>
          </cell>
          <cell r="K1443">
            <v>0</v>
          </cell>
          <cell r="L1443">
            <v>0</v>
          </cell>
          <cell r="M1443">
            <v>0</v>
          </cell>
        </row>
        <row r="1444">
          <cell r="B1444"/>
          <cell r="C1444"/>
          <cell r="D1444">
            <v>0</v>
          </cell>
          <cell r="E1444">
            <v>0</v>
          </cell>
          <cell r="F1444">
            <v>0</v>
          </cell>
          <cell r="G1444">
            <v>0</v>
          </cell>
          <cell r="H1444">
            <v>0</v>
          </cell>
          <cell r="I1444">
            <v>0</v>
          </cell>
          <cell r="J1444">
            <v>0</v>
          </cell>
          <cell r="K1444">
            <v>0</v>
          </cell>
          <cell r="L1444">
            <v>0</v>
          </cell>
          <cell r="M1444">
            <v>0</v>
          </cell>
        </row>
        <row r="1445">
          <cell r="B1445"/>
          <cell r="C1445"/>
          <cell r="D1445">
            <v>0</v>
          </cell>
          <cell r="E1445">
            <v>0</v>
          </cell>
          <cell r="F1445">
            <v>0</v>
          </cell>
          <cell r="G1445">
            <v>0</v>
          </cell>
          <cell r="H1445">
            <v>0</v>
          </cell>
          <cell r="I1445">
            <v>0</v>
          </cell>
          <cell r="J1445">
            <v>0</v>
          </cell>
          <cell r="K1445">
            <v>0</v>
          </cell>
          <cell r="L1445">
            <v>0</v>
          </cell>
          <cell r="M1445">
            <v>0</v>
          </cell>
        </row>
        <row r="1446">
          <cell r="B1446"/>
          <cell r="C1446"/>
          <cell r="D1446">
            <v>0</v>
          </cell>
          <cell r="E1446">
            <v>0</v>
          </cell>
          <cell r="F1446">
            <v>0</v>
          </cell>
          <cell r="G1446">
            <v>0</v>
          </cell>
          <cell r="H1446">
            <v>0</v>
          </cell>
          <cell r="I1446">
            <v>0</v>
          </cell>
          <cell r="J1446">
            <v>0</v>
          </cell>
          <cell r="K1446">
            <v>0</v>
          </cell>
          <cell r="L1446">
            <v>0</v>
          </cell>
          <cell r="M1446">
            <v>0</v>
          </cell>
        </row>
        <row r="1447">
          <cell r="B1447"/>
          <cell r="C1447"/>
          <cell r="D1447">
            <v>0</v>
          </cell>
          <cell r="E1447">
            <v>0</v>
          </cell>
          <cell r="F1447">
            <v>0</v>
          </cell>
          <cell r="G1447">
            <v>0</v>
          </cell>
          <cell r="H1447">
            <v>0</v>
          </cell>
          <cell r="I1447">
            <v>0</v>
          </cell>
          <cell r="J1447">
            <v>0</v>
          </cell>
          <cell r="K1447">
            <v>0</v>
          </cell>
          <cell r="L1447">
            <v>0</v>
          </cell>
          <cell r="M1447">
            <v>0</v>
          </cell>
        </row>
        <row r="1448">
          <cell r="B1448"/>
          <cell r="C1448"/>
          <cell r="D1448">
            <v>0</v>
          </cell>
          <cell r="E1448">
            <v>0</v>
          </cell>
          <cell r="F1448">
            <v>0</v>
          </cell>
          <cell r="G1448">
            <v>0</v>
          </cell>
          <cell r="H1448">
            <v>0</v>
          </cell>
          <cell r="I1448">
            <v>0</v>
          </cell>
          <cell r="J1448">
            <v>0</v>
          </cell>
          <cell r="K1448">
            <v>0</v>
          </cell>
          <cell r="L1448">
            <v>0</v>
          </cell>
          <cell r="M1448">
            <v>0</v>
          </cell>
        </row>
        <row r="1449">
          <cell r="B1449"/>
          <cell r="C1449"/>
          <cell r="D1449">
            <v>0</v>
          </cell>
          <cell r="E1449">
            <v>0</v>
          </cell>
          <cell r="F1449">
            <v>0</v>
          </cell>
          <cell r="G1449">
            <v>0</v>
          </cell>
          <cell r="H1449">
            <v>0</v>
          </cell>
          <cell r="I1449">
            <v>0</v>
          </cell>
          <cell r="J1449">
            <v>0</v>
          </cell>
          <cell r="K1449">
            <v>0</v>
          </cell>
          <cell r="L1449">
            <v>0</v>
          </cell>
          <cell r="M1449">
            <v>0</v>
          </cell>
        </row>
        <row r="1450">
          <cell r="B1450"/>
          <cell r="C1450"/>
          <cell r="D1450">
            <v>0</v>
          </cell>
          <cell r="E1450">
            <v>0</v>
          </cell>
          <cell r="F1450">
            <v>0</v>
          </cell>
          <cell r="G1450">
            <v>0</v>
          </cell>
          <cell r="H1450">
            <v>0</v>
          </cell>
          <cell r="I1450">
            <v>0</v>
          </cell>
          <cell r="J1450">
            <v>0</v>
          </cell>
          <cell r="K1450">
            <v>0</v>
          </cell>
          <cell r="L1450">
            <v>0</v>
          </cell>
          <cell r="M1450">
            <v>0</v>
          </cell>
        </row>
        <row r="1451">
          <cell r="B1451"/>
          <cell r="C1451"/>
          <cell r="D1451">
            <v>0</v>
          </cell>
          <cell r="E1451">
            <v>0</v>
          </cell>
          <cell r="F1451">
            <v>0</v>
          </cell>
          <cell r="G1451">
            <v>0</v>
          </cell>
          <cell r="H1451">
            <v>0</v>
          </cell>
          <cell r="I1451">
            <v>0</v>
          </cell>
          <cell r="J1451">
            <v>0</v>
          </cell>
          <cell r="K1451">
            <v>0</v>
          </cell>
          <cell r="L1451">
            <v>0</v>
          </cell>
          <cell r="M1451">
            <v>0</v>
          </cell>
        </row>
        <row r="1452">
          <cell r="B1452"/>
          <cell r="C1452"/>
          <cell r="D1452">
            <v>0</v>
          </cell>
          <cell r="E1452">
            <v>0</v>
          </cell>
          <cell r="F1452">
            <v>0</v>
          </cell>
          <cell r="G1452">
            <v>0</v>
          </cell>
          <cell r="H1452">
            <v>0</v>
          </cell>
          <cell r="I1452">
            <v>0</v>
          </cell>
          <cell r="J1452">
            <v>0</v>
          </cell>
          <cell r="K1452">
            <v>0</v>
          </cell>
          <cell r="L1452">
            <v>0</v>
          </cell>
          <cell r="M1452">
            <v>0</v>
          </cell>
        </row>
        <row r="1453">
          <cell r="B1453"/>
          <cell r="C1453"/>
          <cell r="D1453">
            <v>0</v>
          </cell>
          <cell r="E1453">
            <v>0</v>
          </cell>
          <cell r="F1453">
            <v>0</v>
          </cell>
          <cell r="G1453">
            <v>0</v>
          </cell>
          <cell r="H1453">
            <v>0</v>
          </cell>
          <cell r="I1453">
            <v>0</v>
          </cell>
          <cell r="J1453">
            <v>0</v>
          </cell>
          <cell r="K1453">
            <v>0</v>
          </cell>
          <cell r="L1453">
            <v>0</v>
          </cell>
          <cell r="M1453">
            <v>0</v>
          </cell>
        </row>
        <row r="1454">
          <cell r="B1454"/>
          <cell r="C1454"/>
          <cell r="D1454">
            <v>0</v>
          </cell>
          <cell r="E1454">
            <v>0</v>
          </cell>
          <cell r="F1454">
            <v>0</v>
          </cell>
          <cell r="G1454">
            <v>0</v>
          </cell>
          <cell r="H1454">
            <v>0</v>
          </cell>
          <cell r="I1454">
            <v>0</v>
          </cell>
          <cell r="J1454">
            <v>0</v>
          </cell>
          <cell r="K1454">
            <v>0</v>
          </cell>
          <cell r="L1454">
            <v>0</v>
          </cell>
          <cell r="M1454">
            <v>0</v>
          </cell>
        </row>
        <row r="1455">
          <cell r="B1455"/>
          <cell r="C1455"/>
          <cell r="D1455">
            <v>0</v>
          </cell>
          <cell r="E1455">
            <v>0</v>
          </cell>
          <cell r="F1455">
            <v>0</v>
          </cell>
          <cell r="G1455">
            <v>0</v>
          </cell>
          <cell r="H1455">
            <v>0</v>
          </cell>
          <cell r="I1455">
            <v>0</v>
          </cell>
          <cell r="J1455">
            <v>0</v>
          </cell>
          <cell r="K1455">
            <v>0</v>
          </cell>
          <cell r="L1455">
            <v>0</v>
          </cell>
          <cell r="M1455">
            <v>0</v>
          </cell>
        </row>
        <row r="1456">
          <cell r="B1456"/>
          <cell r="C1456"/>
          <cell r="D1456">
            <v>0</v>
          </cell>
          <cell r="E1456">
            <v>0</v>
          </cell>
          <cell r="F1456">
            <v>0</v>
          </cell>
          <cell r="G1456">
            <v>0</v>
          </cell>
          <cell r="H1456">
            <v>0</v>
          </cell>
          <cell r="I1456">
            <v>0</v>
          </cell>
          <cell r="J1456">
            <v>0</v>
          </cell>
          <cell r="K1456">
            <v>0</v>
          </cell>
          <cell r="L1456">
            <v>0</v>
          </cell>
          <cell r="M1456">
            <v>0</v>
          </cell>
        </row>
        <row r="1457">
          <cell r="B1457"/>
          <cell r="C1457"/>
          <cell r="D1457">
            <v>0</v>
          </cell>
          <cell r="E1457">
            <v>0</v>
          </cell>
          <cell r="F1457">
            <v>0</v>
          </cell>
          <cell r="G1457">
            <v>0</v>
          </cell>
          <cell r="H1457">
            <v>0</v>
          </cell>
          <cell r="I1457">
            <v>0</v>
          </cell>
          <cell r="J1457">
            <v>0</v>
          </cell>
          <cell r="K1457">
            <v>0</v>
          </cell>
          <cell r="L1457">
            <v>0</v>
          </cell>
          <cell r="M1457">
            <v>0</v>
          </cell>
        </row>
        <row r="1458">
          <cell r="B1458"/>
          <cell r="C1458"/>
          <cell r="D1458">
            <v>0</v>
          </cell>
          <cell r="E1458">
            <v>0</v>
          </cell>
          <cell r="F1458">
            <v>0</v>
          </cell>
          <cell r="G1458">
            <v>0</v>
          </cell>
          <cell r="H1458">
            <v>0</v>
          </cell>
          <cell r="I1458">
            <v>0</v>
          </cell>
          <cell r="J1458">
            <v>0</v>
          </cell>
          <cell r="K1458">
            <v>0</v>
          </cell>
          <cell r="L1458">
            <v>0</v>
          </cell>
          <cell r="M1458">
            <v>0</v>
          </cell>
        </row>
        <row r="1459">
          <cell r="B1459"/>
          <cell r="C1459"/>
          <cell r="D1459">
            <v>0</v>
          </cell>
          <cell r="E1459">
            <v>0</v>
          </cell>
          <cell r="F1459">
            <v>0</v>
          </cell>
          <cell r="G1459">
            <v>0</v>
          </cell>
          <cell r="H1459">
            <v>0</v>
          </cell>
          <cell r="I1459">
            <v>0</v>
          </cell>
          <cell r="J1459">
            <v>0</v>
          </cell>
          <cell r="K1459">
            <v>0</v>
          </cell>
          <cell r="L1459">
            <v>0</v>
          </cell>
          <cell r="M1459">
            <v>0</v>
          </cell>
        </row>
        <row r="1460">
          <cell r="B1460"/>
          <cell r="C1460"/>
          <cell r="D1460">
            <v>0</v>
          </cell>
          <cell r="E1460">
            <v>0</v>
          </cell>
          <cell r="F1460">
            <v>0</v>
          </cell>
          <cell r="G1460">
            <v>0</v>
          </cell>
          <cell r="H1460">
            <v>0</v>
          </cell>
          <cell r="I1460">
            <v>0</v>
          </cell>
          <cell r="J1460">
            <v>0</v>
          </cell>
          <cell r="K1460">
            <v>0</v>
          </cell>
          <cell r="L1460">
            <v>0</v>
          </cell>
          <cell r="M1460">
            <v>0</v>
          </cell>
        </row>
        <row r="1461">
          <cell r="B1461"/>
          <cell r="C1461"/>
          <cell r="D1461">
            <v>0</v>
          </cell>
          <cell r="E1461">
            <v>0</v>
          </cell>
          <cell r="F1461">
            <v>0</v>
          </cell>
          <cell r="G1461">
            <v>0</v>
          </cell>
          <cell r="H1461">
            <v>0</v>
          </cell>
          <cell r="I1461">
            <v>0</v>
          </cell>
          <cell r="J1461">
            <v>0</v>
          </cell>
          <cell r="K1461">
            <v>0</v>
          </cell>
          <cell r="L1461">
            <v>0</v>
          </cell>
          <cell r="M1461">
            <v>0</v>
          </cell>
        </row>
        <row r="1462">
          <cell r="B1462"/>
          <cell r="C1462"/>
          <cell r="D1462">
            <v>0</v>
          </cell>
          <cell r="E1462">
            <v>0</v>
          </cell>
          <cell r="F1462">
            <v>0</v>
          </cell>
          <cell r="G1462">
            <v>0</v>
          </cell>
          <cell r="H1462">
            <v>0</v>
          </cell>
          <cell r="I1462">
            <v>0</v>
          </cell>
          <cell r="J1462">
            <v>0</v>
          </cell>
          <cell r="K1462">
            <v>0</v>
          </cell>
          <cell r="L1462">
            <v>0</v>
          </cell>
          <cell r="M1462">
            <v>0</v>
          </cell>
        </row>
        <row r="1463">
          <cell r="B1463"/>
          <cell r="C1463"/>
          <cell r="D1463">
            <v>0</v>
          </cell>
          <cell r="E1463">
            <v>0</v>
          </cell>
          <cell r="F1463">
            <v>0</v>
          </cell>
          <cell r="G1463">
            <v>0</v>
          </cell>
          <cell r="H1463">
            <v>0</v>
          </cell>
          <cell r="I1463">
            <v>0</v>
          </cell>
          <cell r="J1463">
            <v>0</v>
          </cell>
          <cell r="K1463">
            <v>0</v>
          </cell>
          <cell r="L1463">
            <v>0</v>
          </cell>
          <cell r="M1463">
            <v>0</v>
          </cell>
        </row>
        <row r="1464">
          <cell r="B1464"/>
          <cell r="C1464"/>
          <cell r="D1464">
            <v>0</v>
          </cell>
          <cell r="E1464">
            <v>0</v>
          </cell>
          <cell r="F1464">
            <v>0</v>
          </cell>
          <cell r="G1464">
            <v>0</v>
          </cell>
          <cell r="H1464">
            <v>0</v>
          </cell>
          <cell r="I1464">
            <v>0</v>
          </cell>
          <cell r="J1464">
            <v>0</v>
          </cell>
          <cell r="K1464">
            <v>0</v>
          </cell>
          <cell r="L1464">
            <v>0</v>
          </cell>
          <cell r="M1464">
            <v>0</v>
          </cell>
        </row>
        <row r="1465">
          <cell r="B1465"/>
          <cell r="C1465"/>
          <cell r="D1465">
            <v>0</v>
          </cell>
          <cell r="E1465">
            <v>0</v>
          </cell>
          <cell r="F1465">
            <v>0</v>
          </cell>
          <cell r="G1465">
            <v>0</v>
          </cell>
          <cell r="H1465">
            <v>0</v>
          </cell>
          <cell r="I1465">
            <v>0</v>
          </cell>
          <cell r="J1465">
            <v>0</v>
          </cell>
          <cell r="K1465">
            <v>0</v>
          </cell>
          <cell r="L1465">
            <v>0</v>
          </cell>
          <cell r="M1465">
            <v>0</v>
          </cell>
        </row>
        <row r="1466">
          <cell r="B1466"/>
          <cell r="C1466"/>
          <cell r="D1466">
            <v>0</v>
          </cell>
          <cell r="E1466">
            <v>0</v>
          </cell>
          <cell r="F1466">
            <v>0</v>
          </cell>
          <cell r="G1466">
            <v>0</v>
          </cell>
          <cell r="H1466">
            <v>0</v>
          </cell>
          <cell r="I1466">
            <v>0</v>
          </cell>
          <cell r="J1466">
            <v>0</v>
          </cell>
          <cell r="K1466">
            <v>0</v>
          </cell>
          <cell r="L1466">
            <v>0</v>
          </cell>
          <cell r="M1466">
            <v>0</v>
          </cell>
        </row>
        <row r="1467">
          <cell r="B1467"/>
          <cell r="C1467"/>
          <cell r="D1467">
            <v>0</v>
          </cell>
          <cell r="E1467">
            <v>0</v>
          </cell>
          <cell r="F1467">
            <v>0</v>
          </cell>
          <cell r="G1467">
            <v>0</v>
          </cell>
          <cell r="H1467">
            <v>0</v>
          </cell>
          <cell r="I1467">
            <v>0</v>
          </cell>
          <cell r="J1467">
            <v>0</v>
          </cell>
          <cell r="K1467">
            <v>0</v>
          </cell>
          <cell r="L1467">
            <v>0</v>
          </cell>
          <cell r="M1467">
            <v>0</v>
          </cell>
        </row>
        <row r="1468">
          <cell r="B1468"/>
          <cell r="C1468"/>
          <cell r="D1468">
            <v>0</v>
          </cell>
          <cell r="E1468">
            <v>0</v>
          </cell>
          <cell r="F1468">
            <v>0</v>
          </cell>
          <cell r="G1468">
            <v>0</v>
          </cell>
          <cell r="H1468">
            <v>0</v>
          </cell>
          <cell r="I1468">
            <v>0</v>
          </cell>
          <cell r="J1468">
            <v>0</v>
          </cell>
          <cell r="K1468">
            <v>0</v>
          </cell>
          <cell r="L1468">
            <v>0</v>
          </cell>
          <cell r="M1468">
            <v>0</v>
          </cell>
        </row>
        <row r="1469">
          <cell r="B1469"/>
          <cell r="C1469"/>
          <cell r="D1469">
            <v>0</v>
          </cell>
          <cell r="E1469">
            <v>0</v>
          </cell>
          <cell r="F1469">
            <v>0</v>
          </cell>
          <cell r="G1469">
            <v>0</v>
          </cell>
          <cell r="H1469">
            <v>0</v>
          </cell>
          <cell r="I1469">
            <v>0</v>
          </cell>
          <cell r="J1469">
            <v>0</v>
          </cell>
          <cell r="K1469">
            <v>0</v>
          </cell>
          <cell r="L1469">
            <v>0</v>
          </cell>
          <cell r="M1469">
            <v>0</v>
          </cell>
        </row>
        <row r="1470">
          <cell r="B1470"/>
          <cell r="C1470"/>
          <cell r="D1470">
            <v>0</v>
          </cell>
          <cell r="E1470">
            <v>0</v>
          </cell>
          <cell r="F1470">
            <v>0</v>
          </cell>
          <cell r="G1470">
            <v>0</v>
          </cell>
          <cell r="H1470">
            <v>0</v>
          </cell>
          <cell r="I1470">
            <v>0</v>
          </cell>
          <cell r="J1470">
            <v>0</v>
          </cell>
          <cell r="K1470">
            <v>0</v>
          </cell>
          <cell r="L1470">
            <v>0</v>
          </cell>
          <cell r="M1470">
            <v>0</v>
          </cell>
        </row>
        <row r="1471">
          <cell r="B1471"/>
          <cell r="C1471"/>
          <cell r="D1471">
            <v>0</v>
          </cell>
          <cell r="E1471">
            <v>0</v>
          </cell>
          <cell r="F1471">
            <v>0</v>
          </cell>
          <cell r="G1471">
            <v>0</v>
          </cell>
          <cell r="H1471">
            <v>0</v>
          </cell>
          <cell r="I1471">
            <v>0</v>
          </cell>
          <cell r="J1471">
            <v>0</v>
          </cell>
          <cell r="K1471">
            <v>0</v>
          </cell>
          <cell r="L1471">
            <v>0</v>
          </cell>
          <cell r="M1471">
            <v>0</v>
          </cell>
        </row>
        <row r="1472">
          <cell r="B1472"/>
          <cell r="C1472"/>
          <cell r="D1472">
            <v>0</v>
          </cell>
          <cell r="E1472">
            <v>0</v>
          </cell>
          <cell r="F1472">
            <v>0</v>
          </cell>
          <cell r="G1472">
            <v>0</v>
          </cell>
          <cell r="H1472">
            <v>0</v>
          </cell>
          <cell r="I1472">
            <v>0</v>
          </cell>
          <cell r="J1472">
            <v>0</v>
          </cell>
          <cell r="K1472">
            <v>0</v>
          </cell>
          <cell r="L1472">
            <v>0</v>
          </cell>
          <cell r="M1472">
            <v>0</v>
          </cell>
        </row>
        <row r="1473">
          <cell r="B1473"/>
          <cell r="C1473"/>
          <cell r="D1473">
            <v>0</v>
          </cell>
          <cell r="E1473">
            <v>0</v>
          </cell>
          <cell r="F1473">
            <v>0</v>
          </cell>
          <cell r="G1473">
            <v>0</v>
          </cell>
          <cell r="H1473">
            <v>0</v>
          </cell>
          <cell r="I1473">
            <v>0</v>
          </cell>
          <cell r="J1473">
            <v>0</v>
          </cell>
          <cell r="K1473">
            <v>0</v>
          </cell>
          <cell r="L1473">
            <v>0</v>
          </cell>
          <cell r="M1473">
            <v>0</v>
          </cell>
        </row>
        <row r="1474">
          <cell r="B1474"/>
          <cell r="C1474"/>
          <cell r="D1474">
            <v>0</v>
          </cell>
          <cell r="E1474">
            <v>0</v>
          </cell>
          <cell r="F1474">
            <v>0</v>
          </cell>
          <cell r="G1474">
            <v>0</v>
          </cell>
          <cell r="H1474">
            <v>0</v>
          </cell>
          <cell r="I1474">
            <v>0</v>
          </cell>
          <cell r="J1474">
            <v>0</v>
          </cell>
          <cell r="K1474">
            <v>0</v>
          </cell>
          <cell r="L1474">
            <v>0</v>
          </cell>
          <cell r="M1474">
            <v>0</v>
          </cell>
        </row>
        <row r="1475">
          <cell r="B1475"/>
          <cell r="C1475"/>
          <cell r="D1475">
            <v>0</v>
          </cell>
          <cell r="E1475">
            <v>0</v>
          </cell>
          <cell r="F1475">
            <v>0</v>
          </cell>
          <cell r="G1475">
            <v>0</v>
          </cell>
          <cell r="H1475">
            <v>0</v>
          </cell>
          <cell r="I1475">
            <v>0</v>
          </cell>
          <cell r="J1475">
            <v>0</v>
          </cell>
          <cell r="K1475">
            <v>0</v>
          </cell>
          <cell r="L1475">
            <v>0</v>
          </cell>
          <cell r="M1475">
            <v>0</v>
          </cell>
        </row>
        <row r="1476">
          <cell r="B1476"/>
          <cell r="C1476"/>
          <cell r="D1476">
            <v>0</v>
          </cell>
          <cell r="E1476">
            <v>0</v>
          </cell>
          <cell r="F1476">
            <v>0</v>
          </cell>
          <cell r="G1476">
            <v>0</v>
          </cell>
          <cell r="H1476">
            <v>0</v>
          </cell>
          <cell r="I1476">
            <v>0</v>
          </cell>
          <cell r="J1476">
            <v>0</v>
          </cell>
          <cell r="K1476">
            <v>0</v>
          </cell>
          <cell r="L1476">
            <v>0</v>
          </cell>
          <cell r="M1476">
            <v>0</v>
          </cell>
        </row>
        <row r="1477">
          <cell r="B1477"/>
          <cell r="C1477"/>
          <cell r="D1477">
            <v>0</v>
          </cell>
          <cell r="E1477">
            <v>0</v>
          </cell>
          <cell r="F1477">
            <v>0</v>
          </cell>
          <cell r="G1477">
            <v>0</v>
          </cell>
          <cell r="H1477">
            <v>0</v>
          </cell>
          <cell r="I1477">
            <v>0</v>
          </cell>
          <cell r="J1477">
            <v>0</v>
          </cell>
          <cell r="K1477">
            <v>0</v>
          </cell>
          <cell r="L1477">
            <v>0</v>
          </cell>
          <cell r="M1477">
            <v>0</v>
          </cell>
        </row>
        <row r="1478">
          <cell r="B1478"/>
          <cell r="C1478"/>
          <cell r="D1478">
            <v>0</v>
          </cell>
          <cell r="E1478">
            <v>0</v>
          </cell>
          <cell r="F1478">
            <v>0</v>
          </cell>
          <cell r="G1478">
            <v>0</v>
          </cell>
          <cell r="H1478">
            <v>0</v>
          </cell>
          <cell r="I1478">
            <v>0</v>
          </cell>
          <cell r="J1478">
            <v>0</v>
          </cell>
          <cell r="K1478">
            <v>0</v>
          </cell>
          <cell r="L1478">
            <v>0</v>
          </cell>
          <cell r="M1478">
            <v>0</v>
          </cell>
        </row>
        <row r="1479">
          <cell r="B1479"/>
          <cell r="C1479"/>
          <cell r="D1479">
            <v>0</v>
          </cell>
          <cell r="E1479">
            <v>0</v>
          </cell>
          <cell r="F1479">
            <v>0</v>
          </cell>
          <cell r="G1479">
            <v>0</v>
          </cell>
          <cell r="H1479">
            <v>0</v>
          </cell>
          <cell r="I1479">
            <v>0</v>
          </cell>
          <cell r="J1479">
            <v>0</v>
          </cell>
          <cell r="K1479">
            <v>0</v>
          </cell>
          <cell r="L1479">
            <v>0</v>
          </cell>
          <cell r="M1479">
            <v>0</v>
          </cell>
        </row>
        <row r="1480">
          <cell r="B1480"/>
          <cell r="C1480"/>
          <cell r="D1480">
            <v>0</v>
          </cell>
          <cell r="E1480">
            <v>0</v>
          </cell>
          <cell r="F1480">
            <v>0</v>
          </cell>
          <cell r="G1480">
            <v>0</v>
          </cell>
          <cell r="H1480">
            <v>0</v>
          </cell>
          <cell r="I1480">
            <v>0</v>
          </cell>
          <cell r="J1480">
            <v>0</v>
          </cell>
          <cell r="K1480">
            <v>0</v>
          </cell>
          <cell r="L1480">
            <v>0</v>
          </cell>
          <cell r="M1480">
            <v>0</v>
          </cell>
        </row>
        <row r="1481">
          <cell r="B1481"/>
          <cell r="C1481"/>
          <cell r="D1481">
            <v>0</v>
          </cell>
          <cell r="E1481">
            <v>0</v>
          </cell>
          <cell r="F1481">
            <v>0</v>
          </cell>
          <cell r="G1481">
            <v>0</v>
          </cell>
          <cell r="H1481">
            <v>0</v>
          </cell>
          <cell r="I1481">
            <v>0</v>
          </cell>
          <cell r="J1481">
            <v>0</v>
          </cell>
          <cell r="K1481">
            <v>0</v>
          </cell>
          <cell r="L1481">
            <v>0</v>
          </cell>
          <cell r="M1481">
            <v>0</v>
          </cell>
        </row>
        <row r="1482">
          <cell r="B1482"/>
          <cell r="C1482"/>
          <cell r="D1482">
            <v>0</v>
          </cell>
          <cell r="E1482">
            <v>0</v>
          </cell>
          <cell r="F1482">
            <v>0</v>
          </cell>
          <cell r="G1482">
            <v>0</v>
          </cell>
          <cell r="H1482">
            <v>0</v>
          </cell>
          <cell r="I1482">
            <v>0</v>
          </cell>
          <cell r="J1482">
            <v>0</v>
          </cell>
          <cell r="K1482">
            <v>0</v>
          </cell>
          <cell r="L1482">
            <v>0</v>
          </cell>
          <cell r="M1482">
            <v>0</v>
          </cell>
        </row>
        <row r="1483">
          <cell r="B1483"/>
          <cell r="C1483"/>
          <cell r="D1483">
            <v>0</v>
          </cell>
          <cell r="E1483">
            <v>0</v>
          </cell>
          <cell r="F1483">
            <v>0</v>
          </cell>
          <cell r="G1483">
            <v>0</v>
          </cell>
          <cell r="H1483">
            <v>0</v>
          </cell>
          <cell r="I1483">
            <v>0</v>
          </cell>
          <cell r="J1483">
            <v>0</v>
          </cell>
          <cell r="K1483">
            <v>0</v>
          </cell>
          <cell r="L1483">
            <v>0</v>
          </cell>
          <cell r="M1483">
            <v>0</v>
          </cell>
        </row>
        <row r="1484">
          <cell r="B1484"/>
          <cell r="C1484"/>
          <cell r="D1484">
            <v>0</v>
          </cell>
          <cell r="E1484">
            <v>0</v>
          </cell>
          <cell r="F1484">
            <v>0</v>
          </cell>
          <cell r="G1484">
            <v>0</v>
          </cell>
          <cell r="H1484">
            <v>0</v>
          </cell>
          <cell r="I1484">
            <v>0</v>
          </cell>
          <cell r="J1484">
            <v>0</v>
          </cell>
          <cell r="K1484">
            <v>0</v>
          </cell>
          <cell r="L1484">
            <v>0</v>
          </cell>
          <cell r="M1484">
            <v>0</v>
          </cell>
        </row>
        <row r="1485">
          <cell r="B1485"/>
          <cell r="C1485"/>
          <cell r="D1485">
            <v>0</v>
          </cell>
          <cell r="E1485">
            <v>0</v>
          </cell>
          <cell r="F1485">
            <v>0</v>
          </cell>
          <cell r="G1485">
            <v>0</v>
          </cell>
          <cell r="H1485">
            <v>0</v>
          </cell>
          <cell r="I1485">
            <v>0</v>
          </cell>
          <cell r="J1485">
            <v>0</v>
          </cell>
          <cell r="K1485">
            <v>0</v>
          </cell>
          <cell r="L1485">
            <v>0</v>
          </cell>
          <cell r="M1485">
            <v>0</v>
          </cell>
        </row>
        <row r="1486">
          <cell r="B1486"/>
          <cell r="C1486"/>
          <cell r="D1486">
            <v>0</v>
          </cell>
          <cell r="E1486">
            <v>0</v>
          </cell>
          <cell r="F1486">
            <v>0</v>
          </cell>
          <cell r="G1486">
            <v>0</v>
          </cell>
          <cell r="H1486">
            <v>0</v>
          </cell>
          <cell r="I1486">
            <v>0</v>
          </cell>
          <cell r="J1486">
            <v>0</v>
          </cell>
          <cell r="K1486">
            <v>0</v>
          </cell>
          <cell r="L1486">
            <v>0</v>
          </cell>
          <cell r="M1486">
            <v>0</v>
          </cell>
        </row>
        <row r="1487">
          <cell r="B1487"/>
          <cell r="C1487"/>
          <cell r="D1487">
            <v>0</v>
          </cell>
          <cell r="E1487">
            <v>0</v>
          </cell>
          <cell r="F1487">
            <v>0</v>
          </cell>
          <cell r="G1487">
            <v>0</v>
          </cell>
          <cell r="H1487">
            <v>0</v>
          </cell>
          <cell r="I1487">
            <v>0</v>
          </cell>
          <cell r="J1487">
            <v>0</v>
          </cell>
          <cell r="K1487">
            <v>0</v>
          </cell>
          <cell r="L1487">
            <v>0</v>
          </cell>
          <cell r="M1487">
            <v>0</v>
          </cell>
        </row>
        <row r="1488">
          <cell r="B1488"/>
          <cell r="C1488"/>
          <cell r="D1488">
            <v>0</v>
          </cell>
          <cell r="E1488">
            <v>0</v>
          </cell>
          <cell r="F1488">
            <v>0</v>
          </cell>
          <cell r="G1488">
            <v>0</v>
          </cell>
          <cell r="H1488">
            <v>0</v>
          </cell>
          <cell r="I1488">
            <v>0</v>
          </cell>
          <cell r="J1488">
            <v>0</v>
          </cell>
          <cell r="K1488">
            <v>0</v>
          </cell>
          <cell r="L1488">
            <v>0</v>
          </cell>
          <cell r="M1488">
            <v>0</v>
          </cell>
        </row>
        <row r="1489">
          <cell r="B1489"/>
          <cell r="C1489"/>
          <cell r="D1489">
            <v>0</v>
          </cell>
          <cell r="E1489">
            <v>0</v>
          </cell>
          <cell r="F1489">
            <v>0</v>
          </cell>
          <cell r="G1489">
            <v>0</v>
          </cell>
          <cell r="H1489">
            <v>0</v>
          </cell>
          <cell r="I1489">
            <v>0</v>
          </cell>
          <cell r="J1489">
            <v>0</v>
          </cell>
          <cell r="K1489">
            <v>0</v>
          </cell>
          <cell r="L1489">
            <v>0</v>
          </cell>
          <cell r="M1489">
            <v>0</v>
          </cell>
        </row>
        <row r="1490">
          <cell r="B1490"/>
          <cell r="C1490"/>
          <cell r="D1490">
            <v>0</v>
          </cell>
          <cell r="E1490">
            <v>0</v>
          </cell>
          <cell r="F1490">
            <v>0</v>
          </cell>
          <cell r="G1490">
            <v>0</v>
          </cell>
          <cell r="H1490">
            <v>0</v>
          </cell>
          <cell r="I1490">
            <v>0</v>
          </cell>
          <cell r="J1490">
            <v>0</v>
          </cell>
          <cell r="K1490">
            <v>0</v>
          </cell>
          <cell r="L1490">
            <v>0</v>
          </cell>
          <cell r="M1490">
            <v>0</v>
          </cell>
        </row>
        <row r="1491">
          <cell r="B1491"/>
          <cell r="C1491"/>
          <cell r="D1491">
            <v>0</v>
          </cell>
          <cell r="E1491">
            <v>0</v>
          </cell>
          <cell r="F1491">
            <v>0</v>
          </cell>
          <cell r="G1491">
            <v>0</v>
          </cell>
          <cell r="H1491">
            <v>0</v>
          </cell>
          <cell r="I1491">
            <v>0</v>
          </cell>
          <cell r="J1491">
            <v>0</v>
          </cell>
          <cell r="K1491">
            <v>0</v>
          </cell>
          <cell r="L1491">
            <v>0</v>
          </cell>
          <cell r="M1491">
            <v>0</v>
          </cell>
        </row>
        <row r="1492">
          <cell r="B1492"/>
          <cell r="C1492"/>
          <cell r="D1492">
            <v>0</v>
          </cell>
          <cell r="E1492">
            <v>0</v>
          </cell>
          <cell r="F1492">
            <v>0</v>
          </cell>
          <cell r="G1492">
            <v>0</v>
          </cell>
          <cell r="H1492">
            <v>0</v>
          </cell>
          <cell r="I1492">
            <v>0</v>
          </cell>
          <cell r="J1492">
            <v>0</v>
          </cell>
          <cell r="K1492">
            <v>0</v>
          </cell>
          <cell r="L1492">
            <v>0</v>
          </cell>
          <cell r="M1492">
            <v>0</v>
          </cell>
        </row>
        <row r="1493">
          <cell r="B1493"/>
          <cell r="C1493"/>
          <cell r="D1493">
            <v>0</v>
          </cell>
          <cell r="E1493">
            <v>0</v>
          </cell>
          <cell r="F1493">
            <v>0</v>
          </cell>
          <cell r="G1493">
            <v>0</v>
          </cell>
          <cell r="H1493">
            <v>0</v>
          </cell>
          <cell r="I1493">
            <v>0</v>
          </cell>
          <cell r="J1493">
            <v>0</v>
          </cell>
          <cell r="K1493">
            <v>0</v>
          </cell>
          <cell r="L1493">
            <v>0</v>
          </cell>
          <cell r="M1493">
            <v>0</v>
          </cell>
        </row>
        <row r="1494">
          <cell r="B1494"/>
          <cell r="C1494"/>
          <cell r="D1494">
            <v>0</v>
          </cell>
          <cell r="E1494">
            <v>0</v>
          </cell>
          <cell r="F1494">
            <v>0</v>
          </cell>
          <cell r="G1494">
            <v>0</v>
          </cell>
          <cell r="H1494">
            <v>0</v>
          </cell>
          <cell r="I1494">
            <v>0</v>
          </cell>
          <cell r="J1494">
            <v>0</v>
          </cell>
          <cell r="K1494">
            <v>0</v>
          </cell>
          <cell r="L1494">
            <v>0</v>
          </cell>
          <cell r="M1494">
            <v>0</v>
          </cell>
        </row>
        <row r="1495">
          <cell r="B1495"/>
          <cell r="C1495"/>
          <cell r="D1495">
            <v>0</v>
          </cell>
          <cell r="E1495">
            <v>0</v>
          </cell>
          <cell r="F1495">
            <v>0</v>
          </cell>
          <cell r="G1495">
            <v>0</v>
          </cell>
          <cell r="H1495">
            <v>0</v>
          </cell>
          <cell r="I1495">
            <v>0</v>
          </cell>
          <cell r="J1495">
            <v>0</v>
          </cell>
          <cell r="K1495">
            <v>0</v>
          </cell>
          <cell r="L1495">
            <v>0</v>
          </cell>
          <cell r="M1495">
            <v>0</v>
          </cell>
        </row>
        <row r="1496">
          <cell r="B1496"/>
          <cell r="C1496"/>
          <cell r="D1496">
            <v>0</v>
          </cell>
          <cell r="E1496">
            <v>0</v>
          </cell>
          <cell r="F1496">
            <v>0</v>
          </cell>
          <cell r="G1496">
            <v>0</v>
          </cell>
          <cell r="H1496">
            <v>0</v>
          </cell>
          <cell r="I1496">
            <v>0</v>
          </cell>
          <cell r="J1496">
            <v>0</v>
          </cell>
          <cell r="K1496">
            <v>0</v>
          </cell>
          <cell r="L1496">
            <v>0</v>
          </cell>
          <cell r="M1496">
            <v>0</v>
          </cell>
        </row>
        <row r="1497">
          <cell r="B1497"/>
          <cell r="C1497"/>
          <cell r="D1497">
            <v>0</v>
          </cell>
          <cell r="E1497">
            <v>0</v>
          </cell>
          <cell r="F1497">
            <v>0</v>
          </cell>
          <cell r="G1497">
            <v>0</v>
          </cell>
          <cell r="H1497">
            <v>0</v>
          </cell>
          <cell r="I1497">
            <v>0</v>
          </cell>
          <cell r="J1497">
            <v>0</v>
          </cell>
          <cell r="K1497">
            <v>0</v>
          </cell>
          <cell r="L1497">
            <v>0</v>
          </cell>
          <cell r="M1497">
            <v>0</v>
          </cell>
        </row>
        <row r="1498">
          <cell r="B1498"/>
          <cell r="C1498"/>
          <cell r="D1498">
            <v>0</v>
          </cell>
          <cell r="E1498">
            <v>0</v>
          </cell>
          <cell r="F1498">
            <v>0</v>
          </cell>
          <cell r="G1498">
            <v>0</v>
          </cell>
          <cell r="H1498">
            <v>0</v>
          </cell>
          <cell r="I1498">
            <v>0</v>
          </cell>
          <cell r="J1498">
            <v>0</v>
          </cell>
          <cell r="K1498">
            <v>0</v>
          </cell>
          <cell r="L1498">
            <v>0</v>
          </cell>
          <cell r="M1498">
            <v>0</v>
          </cell>
        </row>
        <row r="1499">
          <cell r="B1499"/>
          <cell r="C1499"/>
          <cell r="D1499">
            <v>0</v>
          </cell>
          <cell r="E1499">
            <v>0</v>
          </cell>
          <cell r="F1499">
            <v>0</v>
          </cell>
          <cell r="G1499">
            <v>0</v>
          </cell>
          <cell r="H1499">
            <v>0</v>
          </cell>
          <cell r="I1499">
            <v>0</v>
          </cell>
          <cell r="J1499">
            <v>0</v>
          </cell>
          <cell r="K1499">
            <v>0</v>
          </cell>
          <cell r="L1499">
            <v>0</v>
          </cell>
          <cell r="M1499">
            <v>0</v>
          </cell>
        </row>
        <row r="1500">
          <cell r="B1500"/>
          <cell r="C1500"/>
          <cell r="D1500">
            <v>0</v>
          </cell>
          <cell r="E1500">
            <v>0</v>
          </cell>
          <cell r="F1500">
            <v>0</v>
          </cell>
          <cell r="G1500">
            <v>0</v>
          </cell>
          <cell r="H1500">
            <v>0</v>
          </cell>
          <cell r="I1500">
            <v>0</v>
          </cell>
          <cell r="J1500">
            <v>0</v>
          </cell>
          <cell r="K1500">
            <v>0</v>
          </cell>
          <cell r="L1500">
            <v>0</v>
          </cell>
          <cell r="M1500">
            <v>0</v>
          </cell>
        </row>
        <row r="1501">
          <cell r="B1501"/>
          <cell r="C1501"/>
          <cell r="D1501">
            <v>0</v>
          </cell>
          <cell r="E1501">
            <v>0</v>
          </cell>
          <cell r="F1501">
            <v>0</v>
          </cell>
          <cell r="G1501">
            <v>0</v>
          </cell>
          <cell r="H1501">
            <v>0</v>
          </cell>
          <cell r="I1501">
            <v>0</v>
          </cell>
          <cell r="J1501">
            <v>0</v>
          </cell>
          <cell r="K1501">
            <v>0</v>
          </cell>
          <cell r="L1501">
            <v>0</v>
          </cell>
          <cell r="M1501">
            <v>0</v>
          </cell>
        </row>
        <row r="1502">
          <cell r="B1502"/>
          <cell r="C1502"/>
          <cell r="D1502">
            <v>0</v>
          </cell>
          <cell r="E1502">
            <v>0</v>
          </cell>
          <cell r="F1502">
            <v>0</v>
          </cell>
          <cell r="G1502">
            <v>0</v>
          </cell>
          <cell r="H1502">
            <v>0</v>
          </cell>
          <cell r="I1502">
            <v>0</v>
          </cell>
          <cell r="J1502">
            <v>0</v>
          </cell>
          <cell r="K1502">
            <v>0</v>
          </cell>
          <cell r="L1502">
            <v>0</v>
          </cell>
          <cell r="M1502">
            <v>0</v>
          </cell>
        </row>
        <row r="1503">
          <cell r="B1503"/>
          <cell r="C1503"/>
          <cell r="D1503">
            <v>0</v>
          </cell>
          <cell r="E1503">
            <v>0</v>
          </cell>
          <cell r="F1503">
            <v>0</v>
          </cell>
          <cell r="G1503">
            <v>0</v>
          </cell>
          <cell r="H1503">
            <v>0</v>
          </cell>
          <cell r="I1503">
            <v>0</v>
          </cell>
          <cell r="J1503">
            <v>0</v>
          </cell>
          <cell r="K1503">
            <v>0</v>
          </cell>
          <cell r="L1503">
            <v>0</v>
          </cell>
          <cell r="M1503">
            <v>0</v>
          </cell>
        </row>
        <row r="1504">
          <cell r="B1504"/>
          <cell r="C1504"/>
          <cell r="D1504">
            <v>0</v>
          </cell>
          <cell r="E1504">
            <v>0</v>
          </cell>
          <cell r="F1504">
            <v>0</v>
          </cell>
          <cell r="G1504">
            <v>0</v>
          </cell>
          <cell r="H1504">
            <v>0</v>
          </cell>
          <cell r="I1504">
            <v>0</v>
          </cell>
          <cell r="J1504">
            <v>0</v>
          </cell>
          <cell r="K1504">
            <v>0</v>
          </cell>
          <cell r="L1504">
            <v>0</v>
          </cell>
          <cell r="M1504">
            <v>0</v>
          </cell>
        </row>
        <row r="1505">
          <cell r="B1505"/>
          <cell r="C1505"/>
          <cell r="D1505">
            <v>0</v>
          </cell>
          <cell r="E1505">
            <v>0</v>
          </cell>
          <cell r="F1505">
            <v>0</v>
          </cell>
          <cell r="G1505">
            <v>0</v>
          </cell>
          <cell r="H1505">
            <v>0</v>
          </cell>
          <cell r="I1505">
            <v>0</v>
          </cell>
          <cell r="J1505">
            <v>0</v>
          </cell>
          <cell r="K1505">
            <v>0</v>
          </cell>
          <cell r="L1505">
            <v>0</v>
          </cell>
          <cell r="M1505">
            <v>0</v>
          </cell>
        </row>
      </sheetData>
      <sheetData sheetId="4" refreshError="1">
        <row r="5">
          <cell r="B5" t="str">
            <v>Albañil II</v>
          </cell>
          <cell r="C5" t="str">
            <v>Un.</v>
          </cell>
          <cell r="D5">
            <v>68406.666666666672</v>
          </cell>
          <cell r="E5">
            <v>1000000</v>
          </cell>
          <cell r="F5">
            <v>1600000</v>
          </cell>
          <cell r="G5">
            <v>250000</v>
          </cell>
          <cell r="H5">
            <v>150200</v>
          </cell>
          <cell r="I5"/>
          <cell r="J5"/>
          <cell r="K5">
            <v>0</v>
          </cell>
          <cell r="L5">
            <v>0</v>
          </cell>
          <cell r="M5">
            <v>52000</v>
          </cell>
          <cell r="N5"/>
          <cell r="O5">
            <v>2052200</v>
          </cell>
          <cell r="P5">
            <v>68406.666666666672</v>
          </cell>
        </row>
        <row r="6">
          <cell r="B6" t="str">
            <v>Auxiliar de carga</v>
          </cell>
          <cell r="C6" t="str">
            <v>Un.</v>
          </cell>
          <cell r="D6">
            <v>68406.666666666672</v>
          </cell>
          <cell r="E6">
            <v>1000000</v>
          </cell>
          <cell r="F6">
            <v>1600000</v>
          </cell>
          <cell r="G6">
            <v>250000</v>
          </cell>
          <cell r="H6">
            <v>150200</v>
          </cell>
          <cell r="I6"/>
          <cell r="J6"/>
          <cell r="K6">
            <v>0</v>
          </cell>
          <cell r="L6">
            <v>0</v>
          </cell>
          <cell r="M6">
            <v>52000</v>
          </cell>
          <cell r="N6"/>
          <cell r="O6">
            <v>2052200</v>
          </cell>
          <cell r="P6">
            <v>68406.666666666672</v>
          </cell>
        </row>
        <row r="7">
          <cell r="B7" t="str">
            <v>Ayudante obra civil</v>
          </cell>
          <cell r="C7" t="str">
            <v>Un.</v>
          </cell>
          <cell r="D7">
            <v>68406.666666666672</v>
          </cell>
          <cell r="E7">
            <v>1000000</v>
          </cell>
          <cell r="F7">
            <v>1600000</v>
          </cell>
          <cell r="G7">
            <v>250000</v>
          </cell>
          <cell r="H7">
            <v>150200</v>
          </cell>
          <cell r="I7"/>
          <cell r="J7"/>
          <cell r="K7">
            <v>0</v>
          </cell>
          <cell r="L7">
            <v>0</v>
          </cell>
          <cell r="M7">
            <v>52000</v>
          </cell>
          <cell r="N7"/>
          <cell r="O7">
            <v>2052200</v>
          </cell>
          <cell r="P7">
            <v>68406.666666666672</v>
          </cell>
        </row>
        <row r="8">
          <cell r="B8" t="str">
            <v xml:space="preserve">Ayudante obra </v>
          </cell>
          <cell r="C8" t="str">
            <v>Un.</v>
          </cell>
          <cell r="D8">
            <v>68406.666666666672</v>
          </cell>
          <cell r="E8">
            <v>1000000</v>
          </cell>
          <cell r="F8">
            <v>1600000</v>
          </cell>
          <cell r="G8">
            <v>250000</v>
          </cell>
          <cell r="H8">
            <v>150200</v>
          </cell>
          <cell r="I8"/>
          <cell r="J8"/>
          <cell r="K8">
            <v>0</v>
          </cell>
          <cell r="L8">
            <v>0</v>
          </cell>
          <cell r="M8">
            <v>52000</v>
          </cell>
          <cell r="N8"/>
          <cell r="O8">
            <v>2052200</v>
          </cell>
          <cell r="P8">
            <v>68406.666666666672</v>
          </cell>
        </row>
        <row r="9">
          <cell r="B9" t="str">
            <v>Ayudante obra Eléctrica</v>
          </cell>
          <cell r="C9" t="str">
            <v>Un.</v>
          </cell>
          <cell r="D9">
            <v>68406.666666666672</v>
          </cell>
          <cell r="E9">
            <v>1000000</v>
          </cell>
          <cell r="F9">
            <v>1600000</v>
          </cell>
          <cell r="G9">
            <v>250000</v>
          </cell>
          <cell r="H9">
            <v>150200</v>
          </cell>
          <cell r="I9"/>
          <cell r="J9"/>
          <cell r="K9">
            <v>0</v>
          </cell>
          <cell r="L9">
            <v>0</v>
          </cell>
          <cell r="M9">
            <v>52000</v>
          </cell>
          <cell r="N9"/>
          <cell r="O9">
            <v>2052200</v>
          </cell>
          <cell r="P9">
            <v>68406.666666666672</v>
          </cell>
        </row>
        <row r="10">
          <cell r="B10" t="str">
            <v>Ingeniero Electricista</v>
          </cell>
          <cell r="C10" t="str">
            <v>Un.</v>
          </cell>
          <cell r="D10">
            <v>201740</v>
          </cell>
          <cell r="E10">
            <v>3500000</v>
          </cell>
          <cell r="F10">
            <v>5600000</v>
          </cell>
          <cell r="G10">
            <v>250000</v>
          </cell>
          <cell r="H10">
            <v>150200</v>
          </cell>
          <cell r="I10"/>
          <cell r="J10"/>
          <cell r="K10">
            <v>0</v>
          </cell>
          <cell r="L10">
            <v>0</v>
          </cell>
          <cell r="M10">
            <v>52000</v>
          </cell>
          <cell r="N10"/>
          <cell r="O10">
            <v>6052200</v>
          </cell>
          <cell r="P10">
            <v>201740</v>
          </cell>
        </row>
        <row r="11">
          <cell r="B11" t="str">
            <v>Ingeniero Electricista tipo I</v>
          </cell>
          <cell r="C11" t="str">
            <v>Un.</v>
          </cell>
          <cell r="D11">
            <v>132406.66666666666</v>
          </cell>
          <cell r="E11">
            <v>2200000</v>
          </cell>
          <cell r="F11">
            <v>3520000</v>
          </cell>
          <cell r="G11">
            <v>250000</v>
          </cell>
          <cell r="H11">
            <v>150200</v>
          </cell>
          <cell r="I11"/>
          <cell r="J11"/>
          <cell r="K11">
            <v>0</v>
          </cell>
          <cell r="L11">
            <v>0</v>
          </cell>
          <cell r="M11">
            <v>52000</v>
          </cell>
          <cell r="N11"/>
          <cell r="O11">
            <v>3972200</v>
          </cell>
          <cell r="P11">
            <v>132406.66666666666</v>
          </cell>
        </row>
        <row r="12">
          <cell r="B12" t="str">
            <v xml:space="preserve">Ingeniero especialista </v>
          </cell>
          <cell r="C12" t="str">
            <v>Un.</v>
          </cell>
          <cell r="D12">
            <v>415073.33333333331</v>
          </cell>
          <cell r="E12">
            <v>7500000</v>
          </cell>
          <cell r="F12">
            <v>12000000</v>
          </cell>
          <cell r="G12">
            <v>250000</v>
          </cell>
          <cell r="H12">
            <v>150200</v>
          </cell>
          <cell r="I12"/>
          <cell r="J12"/>
          <cell r="K12">
            <v>0</v>
          </cell>
          <cell r="L12">
            <v>0</v>
          </cell>
          <cell r="M12">
            <v>52000</v>
          </cell>
          <cell r="N12"/>
          <cell r="O12">
            <v>12452200</v>
          </cell>
          <cell r="P12">
            <v>415073.33333333331</v>
          </cell>
        </row>
        <row r="13">
          <cell r="B13" t="str">
            <v xml:space="preserve">Técnico de obra civil </v>
          </cell>
          <cell r="C13" t="str">
            <v>Un.</v>
          </cell>
          <cell r="D13">
            <v>79073.333333333328</v>
          </cell>
          <cell r="E13">
            <v>1200000</v>
          </cell>
          <cell r="F13">
            <v>1920000</v>
          </cell>
          <cell r="G13">
            <v>250000</v>
          </cell>
          <cell r="H13">
            <v>150200</v>
          </cell>
          <cell r="I13"/>
          <cell r="J13"/>
          <cell r="K13">
            <v>0</v>
          </cell>
          <cell r="L13">
            <v>0</v>
          </cell>
          <cell r="M13">
            <v>52000</v>
          </cell>
          <cell r="N13"/>
          <cell r="O13">
            <v>2372200</v>
          </cell>
          <cell r="P13">
            <v>79073.333333333328</v>
          </cell>
        </row>
        <row r="14">
          <cell r="B14" t="str">
            <v>Técnico electricista</v>
          </cell>
          <cell r="C14" t="str">
            <v>Un.</v>
          </cell>
          <cell r="D14">
            <v>79073.333333333328</v>
          </cell>
          <cell r="E14">
            <v>1200000</v>
          </cell>
          <cell r="F14">
            <v>1920000</v>
          </cell>
          <cell r="G14">
            <v>250000</v>
          </cell>
          <cell r="H14">
            <v>150200</v>
          </cell>
          <cell r="I14"/>
          <cell r="J14"/>
          <cell r="K14">
            <v>0</v>
          </cell>
          <cell r="L14">
            <v>0</v>
          </cell>
          <cell r="M14">
            <v>52000</v>
          </cell>
          <cell r="N14"/>
          <cell r="O14">
            <v>2372200</v>
          </cell>
          <cell r="P14">
            <v>79073.333333333328</v>
          </cell>
        </row>
        <row r="15">
          <cell r="B15" t="str">
            <v>Técnico especialista</v>
          </cell>
          <cell r="C15" t="str">
            <v>Un.</v>
          </cell>
          <cell r="D15">
            <v>100406.66666666667</v>
          </cell>
          <cell r="E15">
            <v>1600000</v>
          </cell>
          <cell r="F15">
            <v>2560000</v>
          </cell>
          <cell r="G15">
            <v>250000</v>
          </cell>
          <cell r="H15">
            <v>150200</v>
          </cell>
          <cell r="I15"/>
          <cell r="J15"/>
          <cell r="K15">
            <v>0</v>
          </cell>
          <cell r="L15">
            <v>0</v>
          </cell>
          <cell r="M15">
            <v>52000</v>
          </cell>
          <cell r="N15"/>
          <cell r="O15">
            <v>3012200</v>
          </cell>
          <cell r="P15">
            <v>100406.66666666667</v>
          </cell>
        </row>
        <row r="16">
          <cell r="B16" t="str">
            <v>Técnico especialista: electricidad</v>
          </cell>
          <cell r="C16" t="str">
            <v>Un.</v>
          </cell>
          <cell r="D16">
            <v>100406.66666666667</v>
          </cell>
          <cell r="E16">
            <v>1600000</v>
          </cell>
          <cell r="F16">
            <v>2560000</v>
          </cell>
          <cell r="G16">
            <v>250000</v>
          </cell>
          <cell r="H16">
            <v>150200</v>
          </cell>
          <cell r="I16"/>
          <cell r="J16"/>
          <cell r="K16">
            <v>0</v>
          </cell>
          <cell r="L16">
            <v>0</v>
          </cell>
          <cell r="M16">
            <v>52000</v>
          </cell>
          <cell r="N16"/>
          <cell r="O16">
            <v>3012200</v>
          </cell>
          <cell r="P16">
            <v>100406.66666666667</v>
          </cell>
        </row>
        <row r="17">
          <cell r="B17" t="str">
            <v>Técnico obra civil</v>
          </cell>
          <cell r="C17" t="str">
            <v>Un.</v>
          </cell>
          <cell r="D17">
            <v>79073.333333333328</v>
          </cell>
          <cell r="E17">
            <v>1200000</v>
          </cell>
          <cell r="F17">
            <v>1920000</v>
          </cell>
          <cell r="G17">
            <v>250000</v>
          </cell>
          <cell r="H17">
            <v>150200</v>
          </cell>
          <cell r="I17"/>
          <cell r="J17"/>
          <cell r="K17">
            <v>0</v>
          </cell>
          <cell r="L17">
            <v>0</v>
          </cell>
          <cell r="M17">
            <v>52000</v>
          </cell>
          <cell r="N17"/>
          <cell r="O17">
            <v>2372200</v>
          </cell>
          <cell r="P17">
            <v>79073.333333333328</v>
          </cell>
        </row>
        <row r="18">
          <cell r="B18" t="str">
            <v>Coordinador HSEQ</v>
          </cell>
          <cell r="C18" t="str">
            <v>Un.</v>
          </cell>
          <cell r="D18">
            <v>100406.66666666667</v>
          </cell>
          <cell r="E18">
            <v>1600000</v>
          </cell>
          <cell r="F18">
            <v>2560000</v>
          </cell>
          <cell r="G18">
            <v>250000</v>
          </cell>
          <cell r="H18">
            <v>150200</v>
          </cell>
          <cell r="I18"/>
          <cell r="J18"/>
          <cell r="K18">
            <v>0</v>
          </cell>
          <cell r="L18">
            <v>0</v>
          </cell>
          <cell r="M18">
            <v>52000</v>
          </cell>
          <cell r="N18"/>
          <cell r="O18">
            <v>3012200</v>
          </cell>
          <cell r="P18">
            <v>100406.66666666667</v>
          </cell>
        </row>
        <row r="19">
          <cell r="B19" t="str">
            <v>-</v>
          </cell>
          <cell r="C19" t="str">
            <v>-</v>
          </cell>
          <cell r="D19">
            <v>0</v>
          </cell>
          <cell r="E19">
            <v>0</v>
          </cell>
          <cell r="F19">
            <v>0</v>
          </cell>
          <cell r="G19"/>
          <cell r="H19"/>
          <cell r="I19"/>
          <cell r="J19"/>
          <cell r="K19"/>
          <cell r="L19"/>
          <cell r="M19"/>
          <cell r="N19"/>
          <cell r="O19"/>
          <cell r="P19">
            <v>0</v>
          </cell>
        </row>
        <row r="20">
          <cell r="B20" t="str">
            <v>RESCATISTA</v>
          </cell>
          <cell r="C20" t="str">
            <v>Un.</v>
          </cell>
          <cell r="D20">
            <v>121806.66666666667</v>
          </cell>
          <cell r="E20">
            <v>1400000</v>
          </cell>
          <cell r="F20">
            <v>2240000</v>
          </cell>
          <cell r="G20">
            <v>250000</v>
          </cell>
          <cell r="H20">
            <v>150200</v>
          </cell>
          <cell r="I20"/>
          <cell r="J20"/>
          <cell r="K20">
            <v>182000</v>
          </cell>
          <cell r="L20">
            <v>780000</v>
          </cell>
          <cell r="M20">
            <v>52000</v>
          </cell>
          <cell r="N20"/>
          <cell r="O20">
            <v>3654200</v>
          </cell>
          <cell r="P20">
            <v>121806.66666666667</v>
          </cell>
        </row>
        <row r="21">
          <cell r="B21"/>
          <cell r="C21"/>
          <cell r="D21"/>
          <cell r="E21"/>
          <cell r="F21"/>
          <cell r="G21"/>
          <cell r="H21"/>
          <cell r="I21"/>
          <cell r="J21"/>
          <cell r="K21"/>
          <cell r="L21"/>
          <cell r="M21"/>
          <cell r="N21"/>
          <cell r="O21"/>
          <cell r="P21"/>
        </row>
        <row r="22">
          <cell r="B22"/>
          <cell r="C22"/>
          <cell r="D22"/>
          <cell r="E22"/>
          <cell r="F22"/>
          <cell r="G22"/>
          <cell r="H22"/>
          <cell r="I22"/>
          <cell r="J22"/>
          <cell r="K22"/>
          <cell r="L22"/>
          <cell r="M22"/>
          <cell r="N22"/>
          <cell r="O22"/>
          <cell r="P22"/>
        </row>
        <row r="23">
          <cell r="B23"/>
          <cell r="C23"/>
          <cell r="D23"/>
          <cell r="E23"/>
          <cell r="F23"/>
          <cell r="G23"/>
          <cell r="H23"/>
          <cell r="I23"/>
          <cell r="J23"/>
          <cell r="K23"/>
          <cell r="L23"/>
          <cell r="M23"/>
          <cell r="N23"/>
          <cell r="O23"/>
          <cell r="P23"/>
        </row>
        <row r="24">
          <cell r="B24"/>
          <cell r="C24"/>
          <cell r="D24"/>
          <cell r="E24"/>
          <cell r="F24"/>
          <cell r="G24"/>
          <cell r="H24"/>
          <cell r="I24"/>
          <cell r="J24"/>
          <cell r="K24"/>
          <cell r="L24"/>
          <cell r="M24"/>
          <cell r="N24"/>
          <cell r="O24"/>
          <cell r="P24"/>
        </row>
        <row r="25">
          <cell r="B25"/>
          <cell r="C25"/>
          <cell r="D25"/>
          <cell r="E25"/>
          <cell r="F25"/>
          <cell r="G25"/>
          <cell r="H25"/>
          <cell r="I25"/>
          <cell r="J25"/>
          <cell r="K25"/>
          <cell r="L25"/>
          <cell r="M25"/>
          <cell r="N25"/>
          <cell r="O25"/>
          <cell r="P25"/>
        </row>
        <row r="26">
          <cell r="B26"/>
          <cell r="C26"/>
          <cell r="D26"/>
          <cell r="E26"/>
          <cell r="F26"/>
          <cell r="G26"/>
          <cell r="H26"/>
          <cell r="I26"/>
          <cell r="J26"/>
          <cell r="K26"/>
          <cell r="L26"/>
          <cell r="M26"/>
          <cell r="N26"/>
          <cell r="O26"/>
          <cell r="P26"/>
        </row>
        <row r="27">
          <cell r="B27"/>
          <cell r="C27"/>
          <cell r="D27"/>
          <cell r="E27"/>
          <cell r="F27"/>
          <cell r="G27"/>
          <cell r="H27"/>
          <cell r="I27"/>
          <cell r="J27"/>
          <cell r="K27"/>
          <cell r="L27"/>
          <cell r="M27"/>
          <cell r="N27"/>
          <cell r="O27"/>
          <cell r="P27"/>
        </row>
        <row r="28">
          <cell r="B28"/>
          <cell r="C28"/>
          <cell r="D28"/>
          <cell r="E28"/>
          <cell r="F28"/>
          <cell r="G28"/>
          <cell r="H28"/>
          <cell r="I28"/>
          <cell r="J28"/>
          <cell r="K28"/>
          <cell r="L28"/>
          <cell r="M28"/>
          <cell r="N28"/>
          <cell r="O28"/>
          <cell r="P28"/>
        </row>
        <row r="29">
          <cell r="B29"/>
          <cell r="C29"/>
          <cell r="D29"/>
          <cell r="E29"/>
          <cell r="F29"/>
          <cell r="G29"/>
          <cell r="H29"/>
          <cell r="I29"/>
          <cell r="J29"/>
          <cell r="K29"/>
          <cell r="L29"/>
          <cell r="M29"/>
          <cell r="N29"/>
          <cell r="O29"/>
          <cell r="P29"/>
        </row>
        <row r="30">
          <cell r="B30"/>
          <cell r="C30"/>
          <cell r="D30"/>
          <cell r="E30"/>
          <cell r="F30"/>
          <cell r="G30"/>
          <cell r="H30"/>
          <cell r="I30"/>
          <cell r="J30"/>
          <cell r="K30"/>
          <cell r="L30"/>
          <cell r="M30"/>
          <cell r="N30"/>
          <cell r="O30"/>
          <cell r="P30"/>
        </row>
        <row r="31">
          <cell r="B31"/>
          <cell r="C31"/>
          <cell r="D31"/>
          <cell r="E31"/>
          <cell r="F31"/>
          <cell r="G31"/>
          <cell r="H31"/>
          <cell r="I31"/>
          <cell r="J31"/>
          <cell r="K31"/>
          <cell r="L31"/>
          <cell r="M31"/>
          <cell r="N31"/>
          <cell r="O31"/>
          <cell r="P31"/>
        </row>
        <row r="32">
          <cell r="B32"/>
          <cell r="C32"/>
          <cell r="D32"/>
          <cell r="E32"/>
          <cell r="F32"/>
          <cell r="G32"/>
          <cell r="H32"/>
          <cell r="I32"/>
          <cell r="J32"/>
          <cell r="K32"/>
          <cell r="L32"/>
          <cell r="M32"/>
          <cell r="N32"/>
          <cell r="O32"/>
          <cell r="P32"/>
        </row>
        <row r="33">
          <cell r="B33"/>
          <cell r="C33"/>
          <cell r="D33"/>
          <cell r="E33"/>
          <cell r="F33"/>
          <cell r="G33"/>
          <cell r="H33"/>
          <cell r="I33"/>
          <cell r="J33"/>
          <cell r="K33"/>
          <cell r="L33"/>
          <cell r="M33"/>
          <cell r="N33"/>
          <cell r="O33"/>
          <cell r="P33"/>
        </row>
        <row r="34">
          <cell r="B34"/>
          <cell r="C34"/>
          <cell r="D34"/>
          <cell r="E34"/>
          <cell r="F34"/>
          <cell r="G34"/>
          <cell r="H34"/>
          <cell r="I34"/>
          <cell r="J34"/>
          <cell r="K34"/>
          <cell r="L34"/>
          <cell r="M34"/>
          <cell r="N34"/>
          <cell r="O34"/>
          <cell r="P34"/>
        </row>
        <row r="35">
          <cell r="B35"/>
          <cell r="C35"/>
          <cell r="D35"/>
          <cell r="E35"/>
          <cell r="F35"/>
          <cell r="G35"/>
          <cell r="H35"/>
          <cell r="I35"/>
          <cell r="J35"/>
          <cell r="K35"/>
          <cell r="L35"/>
          <cell r="M35"/>
          <cell r="N35"/>
          <cell r="O35"/>
          <cell r="P35"/>
        </row>
        <row r="36">
          <cell r="B36"/>
          <cell r="C36"/>
          <cell r="D36"/>
          <cell r="E36"/>
          <cell r="F36"/>
          <cell r="G36"/>
          <cell r="H36"/>
          <cell r="I36"/>
          <cell r="J36"/>
          <cell r="K36"/>
          <cell r="L36"/>
          <cell r="M36"/>
          <cell r="N36"/>
          <cell r="O36"/>
          <cell r="P36"/>
        </row>
        <row r="37">
          <cell r="B37"/>
          <cell r="C37"/>
          <cell r="D37"/>
          <cell r="E37"/>
          <cell r="F37"/>
          <cell r="G37"/>
          <cell r="H37"/>
          <cell r="I37"/>
          <cell r="J37"/>
          <cell r="K37"/>
          <cell r="L37"/>
          <cell r="M37"/>
          <cell r="N37"/>
          <cell r="O37"/>
          <cell r="P37"/>
        </row>
        <row r="38">
          <cell r="B38"/>
          <cell r="C38"/>
          <cell r="D38"/>
          <cell r="E38"/>
          <cell r="F38"/>
          <cell r="G38"/>
          <cell r="H38"/>
          <cell r="I38"/>
          <cell r="J38"/>
          <cell r="K38"/>
          <cell r="L38"/>
          <cell r="M38"/>
          <cell r="N38"/>
          <cell r="O38"/>
          <cell r="P38"/>
        </row>
        <row r="39">
          <cell r="B39"/>
          <cell r="C39"/>
          <cell r="D39"/>
          <cell r="E39"/>
          <cell r="F39"/>
          <cell r="G39"/>
          <cell r="H39"/>
          <cell r="I39"/>
          <cell r="J39"/>
          <cell r="K39"/>
          <cell r="L39"/>
          <cell r="M39"/>
          <cell r="N39"/>
          <cell r="O39"/>
          <cell r="P39"/>
        </row>
        <row r="40">
          <cell r="B40"/>
          <cell r="C40"/>
          <cell r="D40"/>
          <cell r="E40"/>
          <cell r="F40"/>
          <cell r="G40"/>
          <cell r="H40"/>
          <cell r="I40"/>
          <cell r="J40"/>
          <cell r="K40"/>
          <cell r="L40"/>
          <cell r="M40"/>
          <cell r="N40"/>
          <cell r="O40"/>
          <cell r="P40"/>
        </row>
        <row r="41">
          <cell r="B41"/>
          <cell r="C41"/>
          <cell r="D41"/>
          <cell r="E41"/>
          <cell r="F41"/>
          <cell r="G41"/>
          <cell r="H41"/>
          <cell r="I41"/>
          <cell r="J41"/>
          <cell r="K41"/>
          <cell r="L41"/>
          <cell r="M41"/>
          <cell r="N41"/>
          <cell r="O41"/>
          <cell r="P41"/>
        </row>
        <row r="42">
          <cell r="B42"/>
          <cell r="C42"/>
          <cell r="D42"/>
          <cell r="E42"/>
          <cell r="F42"/>
          <cell r="G42"/>
          <cell r="H42"/>
          <cell r="I42"/>
          <cell r="J42"/>
          <cell r="K42"/>
          <cell r="L42"/>
          <cell r="M42"/>
          <cell r="N42"/>
          <cell r="O42"/>
          <cell r="P42"/>
        </row>
        <row r="43">
          <cell r="B43"/>
          <cell r="C43"/>
          <cell r="D43"/>
          <cell r="E43"/>
          <cell r="F43"/>
          <cell r="G43"/>
          <cell r="H43"/>
          <cell r="I43"/>
          <cell r="J43"/>
          <cell r="K43"/>
          <cell r="L43"/>
          <cell r="M43"/>
          <cell r="N43"/>
          <cell r="O43"/>
          <cell r="P43"/>
        </row>
        <row r="44">
          <cell r="B44"/>
          <cell r="C44"/>
          <cell r="D44"/>
          <cell r="E44"/>
          <cell r="F44"/>
          <cell r="G44"/>
          <cell r="H44"/>
          <cell r="I44"/>
          <cell r="J44"/>
          <cell r="K44"/>
          <cell r="L44"/>
          <cell r="M44"/>
          <cell r="N44"/>
          <cell r="O44"/>
          <cell r="P44"/>
        </row>
        <row r="45">
          <cell r="B45"/>
          <cell r="C45"/>
          <cell r="D45"/>
          <cell r="E45"/>
          <cell r="F45"/>
          <cell r="G45"/>
          <cell r="H45"/>
          <cell r="I45"/>
          <cell r="J45"/>
          <cell r="K45"/>
          <cell r="L45"/>
          <cell r="M45"/>
          <cell r="N45"/>
          <cell r="O45"/>
          <cell r="P45"/>
        </row>
        <row r="46">
          <cell r="B46"/>
          <cell r="C46"/>
          <cell r="D46"/>
          <cell r="E46"/>
          <cell r="F46"/>
          <cell r="G46"/>
          <cell r="H46"/>
          <cell r="I46"/>
          <cell r="J46"/>
          <cell r="K46"/>
          <cell r="L46"/>
          <cell r="M46"/>
          <cell r="N46"/>
          <cell r="O46"/>
          <cell r="P46"/>
        </row>
        <row r="47">
          <cell r="B47"/>
          <cell r="C47"/>
          <cell r="D47"/>
          <cell r="E47"/>
          <cell r="F47"/>
          <cell r="G47"/>
          <cell r="H47"/>
          <cell r="I47"/>
          <cell r="J47"/>
          <cell r="K47"/>
          <cell r="L47"/>
          <cell r="M47"/>
          <cell r="N47"/>
          <cell r="O47"/>
          <cell r="P47"/>
        </row>
        <row r="48">
          <cell r="B48"/>
          <cell r="C48"/>
          <cell r="D48"/>
          <cell r="E48"/>
          <cell r="F48"/>
          <cell r="G48"/>
          <cell r="H48"/>
          <cell r="I48"/>
          <cell r="J48"/>
          <cell r="K48"/>
          <cell r="L48"/>
          <cell r="M48"/>
          <cell r="N48"/>
          <cell r="O48"/>
          <cell r="P48"/>
        </row>
        <row r="49">
          <cell r="B49"/>
          <cell r="C49"/>
          <cell r="D49"/>
          <cell r="E49"/>
          <cell r="F49"/>
          <cell r="G49"/>
          <cell r="H49"/>
          <cell r="I49"/>
          <cell r="J49"/>
          <cell r="K49"/>
          <cell r="L49"/>
          <cell r="M49"/>
          <cell r="N49"/>
          <cell r="O49"/>
          <cell r="P49"/>
        </row>
        <row r="50">
          <cell r="B50"/>
          <cell r="C50"/>
          <cell r="D50"/>
          <cell r="E50"/>
          <cell r="F50"/>
          <cell r="G50"/>
          <cell r="H50"/>
          <cell r="I50"/>
          <cell r="J50"/>
          <cell r="K50"/>
          <cell r="L50"/>
          <cell r="M50"/>
          <cell r="N50"/>
          <cell r="O50"/>
          <cell r="P50"/>
        </row>
        <row r="51">
          <cell r="B51"/>
          <cell r="C51"/>
          <cell r="D51"/>
          <cell r="E51"/>
          <cell r="F51"/>
          <cell r="G51"/>
          <cell r="H51"/>
          <cell r="I51"/>
          <cell r="J51"/>
          <cell r="K51"/>
          <cell r="L51"/>
          <cell r="M51"/>
          <cell r="N51"/>
          <cell r="O51"/>
          <cell r="P51"/>
        </row>
        <row r="52">
          <cell r="B52"/>
          <cell r="C52"/>
          <cell r="D52"/>
          <cell r="E52"/>
          <cell r="F52"/>
          <cell r="G52"/>
          <cell r="H52"/>
          <cell r="I52"/>
          <cell r="J52"/>
          <cell r="K52"/>
          <cell r="L52"/>
          <cell r="M52"/>
          <cell r="N52"/>
          <cell r="O52"/>
          <cell r="P52"/>
        </row>
        <row r="53">
          <cell r="B53"/>
          <cell r="C53"/>
          <cell r="D53"/>
          <cell r="E53"/>
          <cell r="F53"/>
          <cell r="G53"/>
          <cell r="H53"/>
          <cell r="I53"/>
          <cell r="J53"/>
          <cell r="K53"/>
          <cell r="L53"/>
          <cell r="M53"/>
          <cell r="N53"/>
          <cell r="O53"/>
          <cell r="P53"/>
        </row>
        <row r="54">
          <cell r="B54"/>
          <cell r="C54"/>
          <cell r="D54"/>
          <cell r="E54"/>
          <cell r="F54"/>
          <cell r="G54"/>
          <cell r="H54"/>
          <cell r="I54"/>
          <cell r="J54"/>
          <cell r="K54"/>
          <cell r="L54"/>
          <cell r="M54"/>
          <cell r="N54"/>
          <cell r="O54"/>
          <cell r="P54"/>
        </row>
        <row r="55">
          <cell r="B55"/>
          <cell r="C55"/>
          <cell r="D55"/>
          <cell r="E55"/>
          <cell r="F55"/>
          <cell r="G55"/>
          <cell r="H55"/>
          <cell r="I55"/>
          <cell r="J55"/>
          <cell r="K55"/>
          <cell r="L55"/>
          <cell r="M55"/>
          <cell r="N55"/>
          <cell r="O55"/>
          <cell r="P55"/>
        </row>
        <row r="56">
          <cell r="B56"/>
          <cell r="C56"/>
          <cell r="D56"/>
          <cell r="E56"/>
          <cell r="F56"/>
          <cell r="G56"/>
          <cell r="H56"/>
          <cell r="I56"/>
          <cell r="J56"/>
          <cell r="K56"/>
          <cell r="L56"/>
          <cell r="M56"/>
          <cell r="N56"/>
          <cell r="O56"/>
          <cell r="P56"/>
        </row>
        <row r="57">
          <cell r="B57"/>
          <cell r="C57"/>
          <cell r="D57"/>
          <cell r="E57"/>
          <cell r="F57"/>
          <cell r="G57"/>
          <cell r="H57"/>
          <cell r="I57"/>
          <cell r="J57"/>
          <cell r="K57"/>
          <cell r="L57"/>
          <cell r="M57"/>
          <cell r="N57"/>
          <cell r="O57"/>
          <cell r="P57"/>
        </row>
        <row r="58">
          <cell r="B58"/>
          <cell r="C58"/>
          <cell r="D58"/>
          <cell r="E58"/>
          <cell r="F58"/>
          <cell r="G58"/>
          <cell r="H58"/>
          <cell r="I58"/>
          <cell r="J58"/>
          <cell r="K58"/>
          <cell r="L58"/>
          <cell r="M58"/>
          <cell r="N58"/>
          <cell r="O58"/>
          <cell r="P58"/>
        </row>
        <row r="59">
          <cell r="B59"/>
          <cell r="C59"/>
          <cell r="D59"/>
          <cell r="E59"/>
          <cell r="F59"/>
          <cell r="G59"/>
          <cell r="H59"/>
          <cell r="I59"/>
          <cell r="J59"/>
          <cell r="K59"/>
          <cell r="L59"/>
          <cell r="M59"/>
          <cell r="N59"/>
          <cell r="O59"/>
          <cell r="P59"/>
        </row>
        <row r="60">
          <cell r="B60"/>
          <cell r="C60"/>
          <cell r="D60"/>
          <cell r="E60"/>
          <cell r="F60"/>
          <cell r="G60"/>
          <cell r="H60"/>
          <cell r="I60"/>
          <cell r="J60"/>
          <cell r="K60"/>
          <cell r="L60"/>
          <cell r="M60"/>
          <cell r="N60"/>
          <cell r="O60"/>
          <cell r="P60"/>
        </row>
      </sheetData>
      <sheetData sheetId="5" refreshError="1">
        <row r="4">
          <cell r="B4" t="str">
            <v>Andamios colgantes</v>
          </cell>
          <cell r="C4" t="str">
            <v>Dia</v>
          </cell>
          <cell r="D4">
            <v>100000</v>
          </cell>
          <cell r="E4">
            <v>12500</v>
          </cell>
        </row>
        <row r="5">
          <cell r="B5" t="str">
            <v xml:space="preserve">Andamios fijos </v>
          </cell>
          <cell r="C5" t="str">
            <v>Dia</v>
          </cell>
          <cell r="D5">
            <v>80000</v>
          </cell>
          <cell r="E5">
            <v>10000</v>
          </cell>
        </row>
        <row r="6">
          <cell r="B6" t="str">
            <v xml:space="preserve">Aparejo </v>
          </cell>
          <cell r="C6" t="str">
            <v>Dia</v>
          </cell>
          <cell r="D6">
            <v>50000</v>
          </cell>
          <cell r="E6">
            <v>6250</v>
          </cell>
        </row>
        <row r="7">
          <cell r="B7" t="str">
            <v>Cortadora de cemento</v>
          </cell>
          <cell r="C7" t="str">
            <v>Dia</v>
          </cell>
          <cell r="D7">
            <v>500000</v>
          </cell>
          <cell r="E7">
            <v>62500</v>
          </cell>
        </row>
        <row r="8">
          <cell r="B8" t="str">
            <v>grua</v>
          </cell>
          <cell r="C8" t="str">
            <v>Dia</v>
          </cell>
          <cell r="D8">
            <v>1000000</v>
          </cell>
          <cell r="E8">
            <v>125000</v>
          </cell>
        </row>
        <row r="9">
          <cell r="B9" t="str">
            <v xml:space="preserve">Herramienta de mano  eléctrica </v>
          </cell>
          <cell r="C9" t="str">
            <v>Dia</v>
          </cell>
          <cell r="D9">
            <v>75000</v>
          </cell>
          <cell r="E9">
            <v>9375</v>
          </cell>
        </row>
        <row r="10">
          <cell r="B10" t="str">
            <v>Herramienta mecánica</v>
          </cell>
          <cell r="C10" t="str">
            <v>Dia</v>
          </cell>
          <cell r="D10">
            <v>75000</v>
          </cell>
          <cell r="E10">
            <v>9375</v>
          </cell>
        </row>
        <row r="11">
          <cell r="B11" t="str">
            <v>Medidor de distancia laser</v>
          </cell>
          <cell r="C11" t="str">
            <v>Dia</v>
          </cell>
          <cell r="D11">
            <v>15000</v>
          </cell>
          <cell r="E11">
            <v>1875</v>
          </cell>
        </row>
        <row r="12">
          <cell r="B12" t="str">
            <v>Molde para soldadura 115</v>
          </cell>
          <cell r="C12" t="str">
            <v>Dia</v>
          </cell>
          <cell r="D12">
            <v>20000</v>
          </cell>
          <cell r="E12">
            <v>2500</v>
          </cell>
        </row>
        <row r="13">
          <cell r="B13" t="str">
            <v>-</v>
          </cell>
          <cell r="C13" t="str">
            <v>-</v>
          </cell>
          <cell r="D13">
            <v>0</v>
          </cell>
          <cell r="E13">
            <v>0</v>
          </cell>
        </row>
        <row r="14">
          <cell r="B14" t="str">
            <v>Telurometro</v>
          </cell>
          <cell r="C14" t="str">
            <v>Dia</v>
          </cell>
          <cell r="D14">
            <v>100000</v>
          </cell>
          <cell r="E14">
            <v>12500</v>
          </cell>
        </row>
        <row r="15">
          <cell r="B15" t="str">
            <v>Herramienta Menor</v>
          </cell>
          <cell r="C15" t="str">
            <v>Dia</v>
          </cell>
          <cell r="D15">
            <v>6000</v>
          </cell>
          <cell r="E15">
            <v>750</v>
          </cell>
        </row>
        <row r="16">
          <cell r="B16"/>
          <cell r="C16"/>
          <cell r="D16"/>
          <cell r="E16"/>
        </row>
        <row r="17">
          <cell r="B17"/>
          <cell r="C17"/>
          <cell r="D17"/>
          <cell r="E17"/>
        </row>
        <row r="18">
          <cell r="B18"/>
          <cell r="C18"/>
          <cell r="D18"/>
          <cell r="E18"/>
        </row>
        <row r="19">
          <cell r="B19"/>
          <cell r="C19"/>
          <cell r="D19"/>
          <cell r="E19"/>
        </row>
        <row r="20">
          <cell r="B20"/>
          <cell r="C20"/>
          <cell r="D20"/>
          <cell r="E20"/>
        </row>
        <row r="21">
          <cell r="B21"/>
          <cell r="C21"/>
          <cell r="D21"/>
          <cell r="E21"/>
        </row>
        <row r="22">
          <cell r="B22"/>
          <cell r="C22"/>
          <cell r="D22"/>
          <cell r="E22"/>
        </row>
        <row r="23">
          <cell r="B23"/>
          <cell r="C23"/>
          <cell r="D23"/>
          <cell r="E23"/>
        </row>
        <row r="24">
          <cell r="B24"/>
          <cell r="C24"/>
          <cell r="D24"/>
          <cell r="E24"/>
        </row>
        <row r="25">
          <cell r="B25"/>
          <cell r="C25"/>
          <cell r="D25"/>
          <cell r="E25"/>
        </row>
        <row r="26">
          <cell r="B26"/>
          <cell r="C26"/>
          <cell r="D26"/>
          <cell r="E26"/>
        </row>
        <row r="27">
          <cell r="B27"/>
          <cell r="C27"/>
          <cell r="D27"/>
          <cell r="E27"/>
        </row>
        <row r="28">
          <cell r="B28"/>
          <cell r="C28"/>
          <cell r="D28"/>
          <cell r="E28"/>
        </row>
        <row r="29">
          <cell r="B29"/>
          <cell r="C29"/>
          <cell r="D29"/>
          <cell r="E29"/>
        </row>
        <row r="30">
          <cell r="B30"/>
          <cell r="C30"/>
          <cell r="D30"/>
          <cell r="E30"/>
        </row>
        <row r="31">
          <cell r="B31"/>
          <cell r="C31"/>
          <cell r="D31"/>
          <cell r="E31"/>
        </row>
        <row r="32">
          <cell r="B32"/>
          <cell r="C32"/>
          <cell r="D32"/>
          <cell r="E32"/>
        </row>
        <row r="33">
          <cell r="B33"/>
          <cell r="C33"/>
          <cell r="D33"/>
          <cell r="E33"/>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O"/>
      <sheetName val="Trans y Herra"/>
      <sheetName val="Salarios"/>
      <sheetName val="Lp"/>
      <sheetName val="Pres"/>
      <sheetName val="APU"/>
      <sheetName val="Presupuesto"/>
      <sheetName val="APU ELECTRICO"/>
    </sheetNames>
    <sheetDataSet>
      <sheetData sheetId="0"/>
      <sheetData sheetId="1">
        <row r="2">
          <cell r="A2" t="str">
            <v>Agarradora o mordaza 2-1/0</v>
          </cell>
        </row>
        <row r="3">
          <cell r="A3" t="str">
            <v>Almadana de 6lbs</v>
          </cell>
        </row>
        <row r="4">
          <cell r="A4" t="str">
            <v>Barra de hierro</v>
          </cell>
        </row>
        <row r="5">
          <cell r="A5" t="str">
            <v>Caladora</v>
          </cell>
        </row>
        <row r="6">
          <cell r="A6" t="str">
            <v>Camión grua mecánica</v>
          </cell>
        </row>
        <row r="7">
          <cell r="A7" t="str">
            <v>Carretilla</v>
          </cell>
        </row>
        <row r="8">
          <cell r="A8" t="str">
            <v>Chispero, molde y pinza conexión p.a.t.</v>
          </cell>
        </row>
        <row r="9">
          <cell r="A9" t="str">
            <v>Cinturon de seguridad</v>
          </cell>
        </row>
        <row r="10">
          <cell r="A10" t="str">
            <v>Cizalla 18"</v>
          </cell>
        </row>
        <row r="11">
          <cell r="A11" t="str">
            <v>Comisión de topografía</v>
          </cell>
        </row>
        <row r="12">
          <cell r="A12" t="str">
            <v>Compactador mecánico</v>
          </cell>
        </row>
        <row r="13">
          <cell r="A13" t="str">
            <v>Diferencial 5 ton</v>
          </cell>
        </row>
        <row r="14">
          <cell r="A14" t="str">
            <v>Doblador manual de tubos</v>
          </cell>
        </row>
        <row r="15">
          <cell r="A15" t="str">
            <v>Equipo para puesta a tierra</v>
          </cell>
        </row>
        <row r="16">
          <cell r="A16" t="str">
            <v>Escalera 2 cuerpos</v>
          </cell>
        </row>
        <row r="17">
          <cell r="A17" t="str">
            <v>Escalera de tijera 2.4</v>
          </cell>
        </row>
        <row r="18">
          <cell r="A18" t="str">
            <v>Grua con canasta</v>
          </cell>
        </row>
        <row r="19">
          <cell r="A19" t="str">
            <v>Grua en caliente</v>
          </cell>
        </row>
        <row r="20">
          <cell r="A20" t="str">
            <v>Grua hidraulica</v>
          </cell>
        </row>
        <row r="21">
          <cell r="A21" t="str">
            <v>Herramienta Ampact</v>
          </cell>
        </row>
        <row r="22">
          <cell r="A22" t="str">
            <v>Herramienta de impacto</v>
          </cell>
        </row>
        <row r="23">
          <cell r="A23" t="str">
            <v>Juego de herramientas menores</v>
          </cell>
        </row>
        <row r="24">
          <cell r="A24" t="str">
            <v>Juego de poles</v>
          </cell>
        </row>
        <row r="25">
          <cell r="A25" t="str">
            <v>Manila (20Mts)</v>
          </cell>
        </row>
        <row r="26">
          <cell r="A26" t="str">
            <v>Pala-cuchara</v>
          </cell>
        </row>
        <row r="27">
          <cell r="A27" t="str">
            <v>Pertiga de extensión 12mts</v>
          </cell>
        </row>
        <row r="28">
          <cell r="A28" t="str">
            <v>Pico y Pala</v>
          </cell>
        </row>
        <row r="29">
          <cell r="A29" t="str">
            <v>Pinza voltiamperimetrica</v>
          </cell>
        </row>
        <row r="30">
          <cell r="A30" t="str">
            <v>Ponchadora mecánica</v>
          </cell>
        </row>
        <row r="31">
          <cell r="A31" t="str">
            <v>Pretales</v>
          </cell>
        </row>
        <row r="32">
          <cell r="A32" t="str">
            <v>Sierracopa de lámina</v>
          </cell>
        </row>
        <row r="33">
          <cell r="A33" t="str">
            <v>Taladro percutor</v>
          </cell>
        </row>
        <row r="34">
          <cell r="A34" t="str">
            <v>Tractor doble transmisión</v>
          </cell>
        </row>
        <row r="35">
          <cell r="A35" t="str">
            <v>Zunchadora</v>
          </cell>
        </row>
        <row r="36">
          <cell r="A36" t="str">
            <v>Pesca de acero para cableado</v>
          </cell>
        </row>
        <row r="37">
          <cell r="A37" t="str">
            <v>Cortadora de concreto</v>
          </cell>
        </row>
      </sheetData>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v>0</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v>0</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ENTRADA"/>
      <sheetName val="A.I.U."/>
      <sheetName val="CANTIDADES DE OBRA"/>
      <sheetName val="DOTACION"/>
      <sheetName val="SALARIOS"/>
      <sheetName val="INSUMOS"/>
      <sheetName val="A.P.U."/>
      <sheetName val="Hoja1"/>
      <sheetName val="PTO-ACTIVIDADES-COMPONENTES"/>
      <sheetName val="PTO-GENERAL"/>
      <sheetName val="HERRAMIENTA MENOR"/>
      <sheetName val="PROGRAMACION"/>
      <sheetName val="PTO-ACTIVIDADES-COMPONENTES (2)"/>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ow r="230">
          <cell r="G230">
            <v>435642200</v>
          </cell>
        </row>
      </sheetData>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ow r="45">
          <cell r="B45">
            <v>1200</v>
          </cell>
        </row>
        <row r="90">
          <cell r="B90">
            <v>800</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efreshError="1">
        <row r="17">
          <cell r="B17">
            <v>9000</v>
          </cell>
        </row>
        <row r="19">
          <cell r="B19">
            <v>15000</v>
          </cell>
        </row>
        <row r="40">
          <cell r="B40">
            <v>5700</v>
          </cell>
        </row>
        <row r="41">
          <cell r="B41">
            <v>6700</v>
          </cell>
        </row>
        <row r="43">
          <cell r="B43">
            <v>67180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didas"/>
      <sheetName val="Curva-sistema"/>
      <sheetName val="Curva.bomba"/>
      <sheetName val="Datos-Gráfica-Apartada"/>
      <sheetName val="Gráf.-Apartada-01"/>
      <sheetName val="Datos Garavito"/>
      <sheetName val="Gráfica Garavito"/>
      <sheetName val="Linea de Impulsion"/>
      <sheetName val="items"/>
      <sheetName val="Linea de Impulsion.xls"/>
      <sheetName val="Linea%20de%20Impulsion.xls"/>
      <sheetName val="1.1"/>
      <sheetName val="1.2"/>
      <sheetName val="1.3"/>
      <sheetName val="2.1"/>
      <sheetName val="2.2"/>
      <sheetName val="3.1"/>
      <sheetName val="3.2"/>
      <sheetName val="3.3"/>
      <sheetName val="3.4"/>
      <sheetName val="3.5"/>
      <sheetName val="4.1"/>
      <sheetName val="4.2"/>
      <sheetName val="5.1"/>
      <sheetName val="5.2"/>
      <sheetName val="5.3"/>
      <sheetName val="6.1"/>
      <sheetName val="6.2"/>
      <sheetName val="6.3"/>
      <sheetName val="6.4"/>
      <sheetName val="7.1"/>
      <sheetName val="7.2"/>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2)"/>
      <sheetName val="MEMORIA ARQUITECTÓNICA "/>
      <sheetName val="Cuadro Resumen"/>
      <sheetName val="Cuadro Resumen (2)"/>
      <sheetName val="Datos entrada"/>
      <sheetName val="Salarios"/>
      <sheetName val="Cuadrillas"/>
      <sheetName val="Trans"/>
      <sheetName val="Equ"/>
      <sheetName val="Mat"/>
      <sheetName val="Mort 1-3"/>
      <sheetName val="Mort 1-3 Imper"/>
      <sheetName val="Mort 1-4"/>
      <sheetName val="Mort 1-4 Imper"/>
      <sheetName val="Mort 1-5"/>
      <sheetName val="Mort 1-7"/>
      <sheetName val="Concr 2,000"/>
      <sheetName val="Concr 2,500"/>
      <sheetName val="Concr 3,000"/>
      <sheetName val=" Acero 60000 Refuerzo "/>
      <sheetName val=" Malla Electrosoldada "/>
      <sheetName val="P Eléctrico"/>
      <sheetName val="P Agua Fria"/>
      <sheetName val="P Sanitario"/>
      <sheetName val="Cerraduras"/>
      <sheetName val="Granito pulido "/>
      <sheetName val="Marcos puerta"/>
      <sheetName val="Marcos ventana"/>
      <sheetName val="Hoja Base"/>
      <sheetName val="1,1,1 Campamt"/>
      <sheetName val="1,1,2 Alquiler Campameto"/>
      <sheetName val="1,1,3 Limpieza"/>
      <sheetName val="1,1,4 Localiz Equipo"/>
      <sheetName val="1,1,6 Cerramiento Lona"/>
      <sheetName val="1,1,7 Locali Manual"/>
      <sheetName val="1,3,1 Dm const"/>
      <sheetName val="1,3,2 Dm Cubiert"/>
      <sheetName val="1,3,3 Dm Muro"/>
      <sheetName val="1,3,4 Dm cimiento"/>
      <sheetName val="1,3,5 Dm Vig-colum"/>
      <sheetName val="1,3,6 Dm Placa Maciza"/>
      <sheetName val="1,3,7 Dm Manual"/>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10 Relleno Recebo"/>
      <sheetName val="2,2,1 Concr pobre"/>
      <sheetName val="2,2,2 Concr Ciclopeo"/>
      <sheetName val="2,2,4 Concr Zapatas"/>
      <sheetName val="2,2,5 Vigas de cimentación"/>
      <sheetName val="2,2,10 Placas cont= 0,1"/>
      <sheetName val="2,2,11 Placas cont= 0,15"/>
      <sheetName val="2,3,2 Acero 60000 Refuerzo"/>
      <sheetName val="2,3,3 Malla Electrosoldada"/>
      <sheetName val="3,4,1 Caja inspección 0,60 "/>
      <sheetName val="3,4,9 Caja inspección 0,80"/>
      <sheetName val="3,4,10 Caja inspección 1,00"/>
      <sheetName val="3,4,11 Caja inspección 0,70"/>
      <sheetName val="3,5,1 Exc Man "/>
      <sheetName val="3,5,4 Relleno M Común "/>
      <sheetName val="4,1,1 Columnas"/>
      <sheetName val="4,2,1 Vigas aéreas"/>
      <sheetName val="4,2,4 Vigas aéreas EN ARCO"/>
      <sheetName val="4,3,2 Caseton"/>
      <sheetName val="4,3,6 Placa maciza 0,20"/>
      <sheetName val="4,3,3 Metal deck 0,10 m"/>
      <sheetName val="4,3,7 Placa maciza 0,10"/>
      <sheetName val="4,3,8 Placa maciza 0,15"/>
      <sheetName val="4,4,1 Escalera"/>
      <sheetName val="4,3,9 Placa maciza 0,12"/>
      <sheetName val="4,3,10 losa alig 0.35"/>
      <sheetName val="4,3,11 losa alig 0.45"/>
      <sheetName val="4,4,2 Rampas"/>
      <sheetName val="4,4,4 POZO CONCRETO"/>
      <sheetName val="4,4,5 Escel metaldeck"/>
      <sheetName val="4,5,2 Acero 60000 est"/>
      <sheetName val="4,5,3 Malla Electrosoldada est"/>
      <sheetName val="4,6,2,4 Perfil Anterior"/>
      <sheetName val="5,1,6 Bloq Conc Estruc 014"/>
      <sheetName val="4,6,2,4 Perfil"/>
      <sheetName val="4,6,2,5 Anclaje Col-Viga"/>
      <sheetName val="4,6,2,7 Columna 100"/>
      <sheetName val="4,6,2,8 Viga 60x120"/>
      <sheetName val="4,6,2,9 Viga 60x140"/>
      <sheetName val="4,6,2,10 Viga 65x180"/>
      <sheetName val="5,1,7 Bloq Conc Estruc 019"/>
      <sheetName val="5,1,8 BLOQUE CONCRETO 0,09"/>
      <sheetName val="5,2,7 Bloq arcilla No5"/>
      <sheetName val="5,2,8 Bloq arcilla No4"/>
      <sheetName val="5,4,1 Mort 1-4 "/>
      <sheetName val="5,5,2 Acero 60000 mamp"/>
      <sheetName val="6,1,1 Alfajias"/>
      <sheetName val="6,1,2 Dinteles"/>
      <sheetName val="6,1,3 CAPITEL Y BASE"/>
      <sheetName val="6,1,4 CORNISA"/>
      <sheetName val="6,1,5 Alfajias LADRILLO"/>
      <sheetName val="6,1,18 Cañuela Per"/>
      <sheetName val="6,2,2 Mesones lavamanos"/>
      <sheetName val="7,1,1,1 Acometida PVC-P"/>
      <sheetName val="7,1,2,3 Flotador 1"/>
      <sheetName val="7,1,2,4 Tanque Plastico"/>
      <sheetName val="7,1,2,4 Tanque Plastico (6)"/>
      <sheetName val="7,1,6,1 Acometida media"/>
      <sheetName val="7,1,6,2 Acometida 1PL"/>
      <sheetName val="7,1,6,3 Registro PD media"/>
      <sheetName val="7,1,6,4 Registro 1 plg"/>
      <sheetName val="7,1,6,5 Registro 114"/>
      <sheetName val="7,1,6,6 Registro 2"/>
      <sheetName val="7,1,6,7 Acometida 1 14"/>
      <sheetName val="7,1,6,8 Acometida 2"/>
      <sheetName val="7,1,6,9 Caja registro"/>
      <sheetName val="7,1,6,10 Acometida 1 12"/>
      <sheetName val="7,1,6,11 Registro 1 12 "/>
      <sheetName val="7,1,6,12 Acometida 2"/>
      <sheetName val="7,1,6,13 Acometida 3-4"/>
      <sheetName val="7,1,6,14 Acometida 2½PL "/>
      <sheetName val="7,1,8,1 P Agua Fria Lavamanos"/>
      <sheetName val="7,1,8,3 P Agua Fria Sanitarios"/>
      <sheetName val="7,1,8,4 P Agua Fria Orinales"/>
      <sheetName val="7,1,8,7 P Agua Fria Pocetas"/>
      <sheetName val="7,1,9,1 P Sanitario lavamanos"/>
      <sheetName val="7,1,9,3 P Sanitario Sanit"/>
      <sheetName val="7,1,9,4 P Sanitario Orinales"/>
      <sheetName val="7,1,9,7 P Sanitario Pocetas"/>
      <sheetName val="7,1,9,9 P Sanitario sifon"/>
      <sheetName val="7,1,9,9 Tapon sanitario 4&quot;"/>
      <sheetName val="7,1,10,1 sanit 4"/>
      <sheetName val="7,1,10,3 Sanit 2"/>
      <sheetName val="7,1,10,4 Sanit 6"/>
      <sheetName val="7,1,10,5 Sanit 3"/>
      <sheetName val="7,1,11,1 Acomet lluvia"/>
      <sheetName val="7,1,11,2 Acomet lluvia 2"/>
      <sheetName val="7,1,11,5 Bajante PVC "/>
      <sheetName val="8,1,1 Fluorescente"/>
      <sheetName val="8,1,2 Roseta"/>
      <sheetName val="8,1,5 toma Corr"/>
      <sheetName val="8,1,8 toma GFCI"/>
      <sheetName val="8,3,1 Canalización"/>
      <sheetName val="8,3,2 Cableado"/>
      <sheetName val="8,3,3 TG 114"/>
      <sheetName val="8,3,4 Cableado 2"/>
      <sheetName val="8,3,5 Canal PVC 1&quot;"/>
      <sheetName val="8,3,6 Canal PVC 1&quot; fachada"/>
      <sheetName val="8,3,7 TG 1&quot;"/>
      <sheetName val="8,3,8 Encauchetado 3x12"/>
      <sheetName val="8,3,9 Acometida 3x6"/>
      <sheetName val="8,3,10 Canalización 2X114"/>
      <sheetName val="8,3,11 PVC 114&quot; fachada "/>
      <sheetName val="8,3,12 Percha"/>
      <sheetName val="8,3,13 Acometida 3x8"/>
      <sheetName val="8,3,14 Acometida 3x2"/>
      <sheetName val="8,3,15 Canalización1 12"/>
      <sheetName val="8,3,16 PVC 112&quot; fachada"/>
      <sheetName val="8,3,17 TG 1 12"/>
      <sheetName val="8,3,18 Acometida 2 x 8"/>
      <sheetName val="8,3,19 Acometida 3x10"/>
      <sheetName val="8,3,20 Canalización zona dura"/>
      <sheetName val="8,3,21 Canalización zona d 1 12"/>
      <sheetName val="8,3,22 Canalización zona d 1&quot;"/>
      <sheetName val="8,3,23 Canalización zona du 114"/>
      <sheetName val="8,3,24 Encauchetado 3x10"/>
      <sheetName val="8,3,25 Cinta Band It"/>
      <sheetName val="8,3,26 Soporte cable Antifraude"/>
      <sheetName val="8,3,27 Canal PVC 3 4&quot;"/>
      <sheetName val="8,4,1 Tablero 18 Circuitos"/>
      <sheetName val="8,4,2 Tablero 12 Circuitos"/>
      <sheetName val="8,4,3 Tablero 16 circuitos"/>
      <sheetName val="8,4,4 Interrruptor Tripo"/>
      <sheetName val="8,4,5 CAJ MEDIDOR"/>
      <sheetName val="8,4,6 Interr bipol"/>
      <sheetName val="8,4,7 Interr 2 15 30"/>
      <sheetName val="8,4,8 Interr 2 40 60 "/>
      <sheetName val="8,4,9 Interrup 1 15 60"/>
      <sheetName val="8,4,10 CAJ  2 CIRCUITOS"/>
      <sheetName val="8,4,11 CAJ  4 CIRCUITOS"/>
      <sheetName val="8,4,12 Interr 2 70 "/>
      <sheetName val="8,4,13 Tablero 8 Circuitos"/>
      <sheetName val="8,4,14 Tablero 24 circuitos"/>
      <sheetName val="8,4,15 Medidor Monofásico"/>
      <sheetName val="8,6,1 Salida TV"/>
      <sheetName val="8,6,4 Ventilador Techo"/>
      <sheetName val="8,8,2 Puesta tierra"/>
      <sheetName val="8,11,1 Camara CS274"/>
      <sheetName val="8,11,2 Camara CS275"/>
      <sheetName val="8,11,3 Camara CS276"/>
      <sheetName val="8,11,4 Caja 30  x30"/>
      <sheetName val="9,1,1 Pañete impermeabilizado"/>
      <sheetName val="9,1,2 Pañete interiores"/>
      <sheetName val="9,1,3 Pañete Exteriores"/>
      <sheetName val="9,2,1 Pañete bajo placa"/>
      <sheetName val="10,1,3 Alistado pisos"/>
      <sheetName val="10,1,4 Mortero afinado"/>
      <sheetName val="10,2,4,1 Baldosin granito"/>
      <sheetName val="10,3,2,1 Guardaescoba"/>
      <sheetName val="10,3,2,3 Media Caña"/>
      <sheetName val="10,4,2 Escalera en Granito"/>
      <sheetName val="11,1,4 foil aluminio"/>
      <sheetName val="11,2,2 remate"/>
      <sheetName val="11,2,4,1  Cindu"/>
      <sheetName val="11,2,4,2 Cubierta placa"/>
      <sheetName val="11,3,5 Canal PVC"/>
      <sheetName val="11,3,6 Canal LAMINA GALV"/>
      <sheetName val="12,2,1,1 Marcos puerta"/>
      <sheetName val="12,2,1,2 Puerta Sencilla"/>
      <sheetName val="12,2,1,3 Puerta S niños"/>
      <sheetName val="12,2,1,5 Puertas Emtamborada"/>
      <sheetName val="12,2,2,3 Baranda Malla"/>
      <sheetName val=" 12,2,2,4 Baranda tubo"/>
      <sheetName val="12.2.2.5 Pasamanos 3"/>
      <sheetName val="12,2,3,1 Rejas en varilla cuadr"/>
      <sheetName val="12,2,3,2 Rejas ventana"/>
      <sheetName val="12,2,3,3 Rejas Puerta baño"/>
      <sheetName val="12,2,3,4 Reja Ventilación"/>
      <sheetName val="12,2,4,1 CORTASOL"/>
      <sheetName val="12,2,4,4 Ventana Malla"/>
      <sheetName val="14,1,1 Ceramica 20 x 20"/>
      <sheetName val="16,1,3 Sanitarios tanque"/>
      <sheetName val="16,1,4 Orinal "/>
      <sheetName val="16,1,7 Lavamanos"/>
      <sheetName val="16,2,1 Puerta PVC aulas "/>
      <sheetName val="16,2,2 Puerta PVC Baterias"/>
      <sheetName val="16,2,5 Llave Terminal"/>
      <sheetName val="16,2,6 Rejilla"/>
      <sheetName val="16,2,7 Barras disc"/>
      <sheetName val="17,2,3 Divisiones 0,06"/>
      <sheetName val="17,2,4 Divisiones baños "/>
      <sheetName val="18,1,1 pintura koraza"/>
      <sheetName val="18,1,2 pintura plastica"/>
      <sheetName val="18,1,3 Vinilo con estuco"/>
      <sheetName val="18,1,4 Vinilo sin estuco "/>
      <sheetName val="18,1,5 Vinilo Cielos "/>
      <sheetName val="19,3,1 Espejo"/>
      <sheetName val="20,2,1 Andenes"/>
      <sheetName val="20,2,2 Sardinel"/>
      <sheetName val="20,4,4 Arborización"/>
      <sheetName val="21,1,3 Aseo"/>
      <sheetName val="Pasaman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A11" t="str">
            <v>Descripción</v>
          </cell>
          <cell r="B11" t="str">
            <v>Unid</v>
          </cell>
          <cell r="C11" t="str">
            <v>Cant</v>
          </cell>
          <cell r="D11" t="str">
            <v>Valor unitario</v>
          </cell>
          <cell r="E11" t="str">
            <v>% Actualización</v>
          </cell>
          <cell r="F11" t="str">
            <v>Vlr Actualizado</v>
          </cell>
          <cell r="G11" t="str">
            <v>Observaciones / proveedor</v>
          </cell>
        </row>
        <row r="12">
          <cell r="A12" t="str">
            <v>Agua</v>
          </cell>
          <cell r="B12" t="str">
            <v>Litro</v>
          </cell>
          <cell r="C12">
            <v>1</v>
          </cell>
          <cell r="D12">
            <v>5</v>
          </cell>
          <cell r="E12">
            <v>4.4999999999999998E-2</v>
          </cell>
          <cell r="F12">
            <v>5</v>
          </cell>
        </row>
        <row r="13">
          <cell r="A13" t="str">
            <v>Abrazadera metálica</v>
          </cell>
          <cell r="B13" t="str">
            <v>UN</v>
          </cell>
          <cell r="C13">
            <v>1</v>
          </cell>
          <cell r="D13">
            <v>350</v>
          </cell>
          <cell r="E13">
            <v>4.4999999999999998E-2</v>
          </cell>
          <cell r="F13">
            <v>366</v>
          </cell>
        </row>
        <row r="14">
          <cell r="A14" t="str">
            <v>Abrazadera metálica 1"</v>
          </cell>
          <cell r="B14" t="str">
            <v>UN</v>
          </cell>
          <cell r="C14">
            <v>1</v>
          </cell>
          <cell r="D14">
            <v>500</v>
          </cell>
          <cell r="E14">
            <v>4.4999999999999998E-2</v>
          </cell>
          <cell r="F14">
            <v>523</v>
          </cell>
        </row>
        <row r="15">
          <cell r="A15" t="str">
            <v>Abrazadera metálica 1 1/4"</v>
          </cell>
          <cell r="B15" t="str">
            <v>UN</v>
          </cell>
          <cell r="C15">
            <v>1</v>
          </cell>
          <cell r="D15">
            <v>750</v>
          </cell>
          <cell r="E15">
            <v>4.4999999999999998E-2</v>
          </cell>
          <cell r="F15">
            <v>784</v>
          </cell>
        </row>
        <row r="16">
          <cell r="A16" t="str">
            <v>Abrazadera metálica 1 1/2"</v>
          </cell>
          <cell r="B16" t="str">
            <v>UN</v>
          </cell>
          <cell r="C16">
            <v>1</v>
          </cell>
          <cell r="D16">
            <v>1000</v>
          </cell>
          <cell r="E16">
            <v>4.4999999999999998E-2</v>
          </cell>
          <cell r="F16">
            <v>1045</v>
          </cell>
        </row>
        <row r="17">
          <cell r="A17" t="str">
            <v>Abrazadera metálica 2"</v>
          </cell>
          <cell r="B17" t="str">
            <v>UN</v>
          </cell>
          <cell r="C17">
            <v>1</v>
          </cell>
          <cell r="D17">
            <v>1200</v>
          </cell>
          <cell r="E17">
            <v>4.4999999999999998E-2</v>
          </cell>
          <cell r="F17">
            <v>1254</v>
          </cell>
        </row>
        <row r="18">
          <cell r="A18" t="str">
            <v>Ad.Terminal cond.1"</v>
          </cell>
          <cell r="B18" t="str">
            <v>UN</v>
          </cell>
          <cell r="C18">
            <v>1</v>
          </cell>
          <cell r="D18">
            <v>295</v>
          </cell>
          <cell r="E18">
            <v>4.4999999999999998E-2</v>
          </cell>
          <cell r="F18">
            <v>308</v>
          </cell>
        </row>
        <row r="19">
          <cell r="A19" t="str">
            <v>Ad.Terminal cond.3/4"</v>
          </cell>
          <cell r="B19" t="str">
            <v>UN</v>
          </cell>
          <cell r="C19">
            <v>1</v>
          </cell>
          <cell r="D19">
            <v>178.030303030303</v>
          </cell>
          <cell r="E19">
            <v>4.4999999999999998E-2</v>
          </cell>
          <cell r="F19">
            <v>186</v>
          </cell>
        </row>
        <row r="20">
          <cell r="A20" t="str">
            <v>Ad.Terminal cond.1/2"</v>
          </cell>
          <cell r="B20" t="str">
            <v>UN</v>
          </cell>
          <cell r="C20">
            <v>1</v>
          </cell>
          <cell r="D20">
            <v>110</v>
          </cell>
          <cell r="E20">
            <v>4.4999999999999998E-2</v>
          </cell>
          <cell r="F20">
            <v>115</v>
          </cell>
        </row>
        <row r="21">
          <cell r="A21" t="str">
            <v>Adoquín peatonal Santa Fe</v>
          </cell>
          <cell r="B21" t="str">
            <v>UN</v>
          </cell>
          <cell r="C21">
            <v>1</v>
          </cell>
          <cell r="D21">
            <v>900</v>
          </cell>
          <cell r="E21">
            <v>4.4999999999999998E-2</v>
          </cell>
          <cell r="F21">
            <v>941</v>
          </cell>
        </row>
        <row r="22">
          <cell r="A22" t="str">
            <v>Accesorios PVC-P 2"</v>
          </cell>
          <cell r="B22" t="str">
            <v>UN</v>
          </cell>
          <cell r="C22">
            <v>1</v>
          </cell>
          <cell r="D22">
            <v>6000</v>
          </cell>
          <cell r="E22">
            <v>4.4999999999999998E-2</v>
          </cell>
          <cell r="F22">
            <v>6270</v>
          </cell>
        </row>
        <row r="23">
          <cell r="A23" t="str">
            <v>Accesorios PVC-P 1 1/2"</v>
          </cell>
          <cell r="B23" t="str">
            <v>UN</v>
          </cell>
          <cell r="C23">
            <v>1</v>
          </cell>
          <cell r="D23">
            <v>2600</v>
          </cell>
          <cell r="E23">
            <v>4.4999999999999998E-2</v>
          </cell>
          <cell r="F23">
            <v>2717</v>
          </cell>
        </row>
        <row r="24">
          <cell r="A24" t="str">
            <v>Accesorios PVC-P 1 1/4"</v>
          </cell>
          <cell r="B24" t="str">
            <v>UN</v>
          </cell>
          <cell r="C24">
            <v>1</v>
          </cell>
          <cell r="D24">
            <v>1850</v>
          </cell>
          <cell r="E24">
            <v>4.4999999999999998E-2</v>
          </cell>
          <cell r="F24">
            <v>1933</v>
          </cell>
        </row>
        <row r="25">
          <cell r="A25" t="str">
            <v>Accesorios PVC-P 1"</v>
          </cell>
          <cell r="B25" t="str">
            <v>UN</v>
          </cell>
          <cell r="C25">
            <v>1</v>
          </cell>
          <cell r="D25">
            <v>980</v>
          </cell>
          <cell r="E25">
            <v>4.4999999999999998E-2</v>
          </cell>
          <cell r="F25">
            <v>1024</v>
          </cell>
        </row>
        <row r="26">
          <cell r="A26" t="str">
            <v>Accesorios PVC-P 3/4"</v>
          </cell>
          <cell r="B26" t="str">
            <v>UN</v>
          </cell>
          <cell r="C26">
            <v>1</v>
          </cell>
          <cell r="D26">
            <v>500</v>
          </cell>
          <cell r="E26">
            <v>4.4999999999999998E-2</v>
          </cell>
          <cell r="F26">
            <v>523</v>
          </cell>
        </row>
        <row r="27">
          <cell r="A27" t="str">
            <v>Accesorios PVC-P 1/2"</v>
          </cell>
          <cell r="B27" t="str">
            <v>UN</v>
          </cell>
          <cell r="C27">
            <v>1</v>
          </cell>
          <cell r="D27">
            <v>320</v>
          </cell>
          <cell r="E27">
            <v>4.4999999999999998E-2</v>
          </cell>
          <cell r="F27">
            <v>334</v>
          </cell>
        </row>
        <row r="28">
          <cell r="A28" t="str">
            <v>Accesorios - Codo de 90° 4"</v>
          </cell>
          <cell r="B28" t="str">
            <v>UN</v>
          </cell>
          <cell r="C28">
            <v>1</v>
          </cell>
          <cell r="D28">
            <v>6450</v>
          </cell>
          <cell r="E28">
            <v>4.4999999999999998E-2</v>
          </cell>
          <cell r="F28">
            <v>6740</v>
          </cell>
        </row>
        <row r="29">
          <cell r="A29" t="str">
            <v>Accesorios - Codo de 90° 3"</v>
          </cell>
          <cell r="B29" t="str">
            <v>UN</v>
          </cell>
          <cell r="C29">
            <v>1</v>
          </cell>
          <cell r="D29">
            <v>3500</v>
          </cell>
          <cell r="E29">
            <v>4.4999999999999998E-2</v>
          </cell>
          <cell r="F29">
            <v>3658</v>
          </cell>
        </row>
        <row r="30">
          <cell r="A30" t="str">
            <v>Accesorios - Codo de 90° 2"</v>
          </cell>
          <cell r="B30" t="str">
            <v>UN</v>
          </cell>
          <cell r="C30">
            <v>1</v>
          </cell>
          <cell r="D30">
            <v>1500</v>
          </cell>
          <cell r="E30">
            <v>4.4999999999999998E-2</v>
          </cell>
          <cell r="F30">
            <v>1568</v>
          </cell>
        </row>
        <row r="31">
          <cell r="A31" t="str">
            <v>Accesorios - Y de 4"</v>
          </cell>
          <cell r="B31" t="str">
            <v>UN</v>
          </cell>
          <cell r="C31">
            <v>1</v>
          </cell>
          <cell r="D31">
            <v>9396</v>
          </cell>
          <cell r="E31">
            <v>4.4999999999999998E-2</v>
          </cell>
          <cell r="F31">
            <v>9819</v>
          </cell>
        </row>
        <row r="32">
          <cell r="A32" t="str">
            <v>Accesorios - Y de 3"</v>
          </cell>
          <cell r="B32" t="str">
            <v>UN</v>
          </cell>
          <cell r="C32">
            <v>1</v>
          </cell>
          <cell r="D32">
            <v>5290</v>
          </cell>
          <cell r="E32">
            <v>4.4999999999999998E-2</v>
          </cell>
          <cell r="F32">
            <v>5528</v>
          </cell>
        </row>
        <row r="33">
          <cell r="A33" t="str">
            <v xml:space="preserve">Acero 60,000 p.s.i. </v>
          </cell>
          <cell r="B33" t="str">
            <v>KG</v>
          </cell>
          <cell r="C33">
            <v>1</v>
          </cell>
          <cell r="D33">
            <v>2800</v>
          </cell>
          <cell r="E33">
            <v>4.4999999999999998E-2</v>
          </cell>
          <cell r="F33">
            <v>2926</v>
          </cell>
        </row>
        <row r="34">
          <cell r="A34" t="str">
            <v>Acero 37,000 p.s.i. 1/4"</v>
          </cell>
          <cell r="B34" t="str">
            <v>KG</v>
          </cell>
          <cell r="C34">
            <v>1</v>
          </cell>
          <cell r="D34">
            <v>1800</v>
          </cell>
          <cell r="E34">
            <v>4.4999999999999998E-2</v>
          </cell>
          <cell r="F34">
            <v>1881</v>
          </cell>
        </row>
        <row r="35">
          <cell r="A35" t="str">
            <v>Acero de refuerzo 60000 PSI</v>
          </cell>
          <cell r="B35" t="str">
            <v>KG</v>
          </cell>
          <cell r="C35">
            <v>1</v>
          </cell>
          <cell r="D35">
            <v>3426</v>
          </cell>
          <cell r="E35">
            <v>0</v>
          </cell>
          <cell r="F35">
            <v>3426</v>
          </cell>
        </row>
        <row r="36">
          <cell r="A36" t="str">
            <v>Acero figurado 60,000 p.s.i. 1/2"</v>
          </cell>
          <cell r="B36" t="str">
            <v>KG</v>
          </cell>
          <cell r="C36">
            <v>1</v>
          </cell>
          <cell r="D36">
            <v>3426</v>
          </cell>
          <cell r="E36">
            <v>0</v>
          </cell>
          <cell r="F36">
            <v>3426</v>
          </cell>
        </row>
        <row r="37">
          <cell r="A37" t="str">
            <v>Acero figurado 37,000 p.s.i. 1/4"</v>
          </cell>
          <cell r="B37" t="str">
            <v>KG</v>
          </cell>
          <cell r="C37">
            <v>1</v>
          </cell>
          <cell r="D37">
            <v>1800</v>
          </cell>
          <cell r="E37">
            <v>4.4999999999999998E-2</v>
          </cell>
          <cell r="F37">
            <v>1881</v>
          </cell>
        </row>
        <row r="38">
          <cell r="A38" t="str">
            <v>A.C.P.M.</v>
          </cell>
          <cell r="B38" t="str">
            <v>GL</v>
          </cell>
          <cell r="C38">
            <v>1</v>
          </cell>
          <cell r="D38">
            <v>4000</v>
          </cell>
          <cell r="E38">
            <v>4.4999999999999998E-2</v>
          </cell>
          <cell r="F38">
            <v>4180</v>
          </cell>
        </row>
        <row r="39">
          <cell r="A39" t="str">
            <v>Adaptador conduit de 1/2"</v>
          </cell>
          <cell r="B39" t="str">
            <v>UN</v>
          </cell>
          <cell r="C39">
            <v>1</v>
          </cell>
          <cell r="D39">
            <v>300</v>
          </cell>
          <cell r="E39">
            <v>4.4999999999999998E-2</v>
          </cell>
          <cell r="F39">
            <v>314</v>
          </cell>
        </row>
        <row r="40">
          <cell r="A40" t="str">
            <v>Adaptador macho PVC de 1/2"</v>
          </cell>
          <cell r="B40" t="str">
            <v>UN</v>
          </cell>
          <cell r="C40">
            <v>1</v>
          </cell>
          <cell r="D40">
            <v>240</v>
          </cell>
          <cell r="E40">
            <v>4.4999999999999998E-2</v>
          </cell>
          <cell r="F40">
            <v>251</v>
          </cell>
        </row>
        <row r="41">
          <cell r="A41" t="str">
            <v>Adaptador macho PVC de 1"</v>
          </cell>
          <cell r="B41" t="str">
            <v>UN</v>
          </cell>
          <cell r="C41">
            <v>1</v>
          </cell>
          <cell r="D41">
            <v>910</v>
          </cell>
          <cell r="E41">
            <v>4.4999999999999998E-2</v>
          </cell>
          <cell r="F41">
            <v>951</v>
          </cell>
        </row>
        <row r="42">
          <cell r="A42" t="str">
            <v>Adaptador macho PVC de 2 plg</v>
          </cell>
          <cell r="B42" t="str">
            <v>UN</v>
          </cell>
          <cell r="C42">
            <v>1</v>
          </cell>
          <cell r="D42">
            <v>3050</v>
          </cell>
          <cell r="E42">
            <v>4.4999999999999998E-2</v>
          </cell>
          <cell r="F42">
            <v>3187</v>
          </cell>
        </row>
        <row r="43">
          <cell r="A43" t="str">
            <v>Agarraderas metálicas l=0.10</v>
          </cell>
          <cell r="B43" t="str">
            <v>UN</v>
          </cell>
          <cell r="C43">
            <v>1</v>
          </cell>
          <cell r="D43">
            <v>7500</v>
          </cell>
          <cell r="E43">
            <v>4.4999999999999998E-2</v>
          </cell>
          <cell r="F43">
            <v>7838</v>
          </cell>
        </row>
        <row r="44">
          <cell r="A44" t="str">
            <v>Aislador de carrete en porcelana</v>
          </cell>
          <cell r="B44" t="str">
            <v>UN</v>
          </cell>
          <cell r="C44">
            <v>1</v>
          </cell>
          <cell r="D44">
            <v>3500</v>
          </cell>
          <cell r="E44">
            <v>4.4999999999999998E-2</v>
          </cell>
          <cell r="F44">
            <v>3658</v>
          </cell>
        </row>
        <row r="45">
          <cell r="A45" t="str">
            <v>Alambre cobre THW 10 AWG</v>
          </cell>
          <cell r="B45" t="str">
            <v>ML</v>
          </cell>
          <cell r="C45">
            <v>1</v>
          </cell>
          <cell r="D45">
            <v>767</v>
          </cell>
          <cell r="E45">
            <v>4.4999999999999998E-2</v>
          </cell>
          <cell r="F45">
            <v>802</v>
          </cell>
        </row>
        <row r="46">
          <cell r="A46" t="str">
            <v>Alambre cobre THW 12 AWG</v>
          </cell>
          <cell r="B46" t="str">
            <v>ML</v>
          </cell>
          <cell r="C46">
            <v>1</v>
          </cell>
          <cell r="D46">
            <v>548.80000000000007</v>
          </cell>
          <cell r="E46">
            <v>4.4999999999999998E-2</v>
          </cell>
          <cell r="F46">
            <v>573</v>
          </cell>
        </row>
        <row r="47">
          <cell r="A47" t="str">
            <v>Alambre cobre THW 14 AWG</v>
          </cell>
          <cell r="B47" t="str">
            <v>ML</v>
          </cell>
          <cell r="C47">
            <v>1</v>
          </cell>
          <cell r="D47">
            <v>351</v>
          </cell>
          <cell r="E47">
            <v>4.4999999999999998E-2</v>
          </cell>
          <cell r="F47">
            <v>367</v>
          </cell>
        </row>
        <row r="48">
          <cell r="A48" t="str">
            <v>Alambre de cobre 12 THHN</v>
          </cell>
          <cell r="B48" t="str">
            <v>ML</v>
          </cell>
          <cell r="C48">
            <v>1</v>
          </cell>
          <cell r="D48">
            <v>1150</v>
          </cell>
          <cell r="E48">
            <v>4.4999999999999998E-2</v>
          </cell>
          <cell r="F48">
            <v>1202</v>
          </cell>
        </row>
        <row r="49">
          <cell r="A49" t="str">
            <v>Alambre Cu desnudo AWG 10</v>
          </cell>
          <cell r="B49" t="str">
            <v>KG</v>
          </cell>
          <cell r="C49">
            <v>1</v>
          </cell>
          <cell r="D49">
            <v>17342.5</v>
          </cell>
          <cell r="E49">
            <v>4.4999999999999998E-2</v>
          </cell>
          <cell r="F49">
            <v>18123</v>
          </cell>
        </row>
        <row r="50">
          <cell r="A50" t="str">
            <v>Alambre de cobre 12 AWG desnudo</v>
          </cell>
          <cell r="B50" t="str">
            <v>ML</v>
          </cell>
          <cell r="C50">
            <v>1</v>
          </cell>
          <cell r="D50">
            <v>1100</v>
          </cell>
          <cell r="E50">
            <v>4.4999999999999998E-2</v>
          </cell>
          <cell r="F50">
            <v>1150</v>
          </cell>
        </row>
        <row r="51">
          <cell r="A51" t="str">
            <v>Alambre Cu desnudo AWG 14 x kg</v>
          </cell>
          <cell r="B51" t="str">
            <v>KG</v>
          </cell>
          <cell r="C51">
            <v>1</v>
          </cell>
          <cell r="D51">
            <v>18937.5</v>
          </cell>
          <cell r="E51">
            <v>4.4999999999999998E-2</v>
          </cell>
          <cell r="F51">
            <v>19790</v>
          </cell>
        </row>
        <row r="52">
          <cell r="A52" t="str">
            <v>Alambre Cu desnudo AWG 14 x ML</v>
          </cell>
          <cell r="B52" t="str">
            <v>ML</v>
          </cell>
          <cell r="C52">
            <v>1</v>
          </cell>
          <cell r="D52">
            <v>300</v>
          </cell>
          <cell r="E52">
            <v>4.4999999999999998E-2</v>
          </cell>
          <cell r="F52">
            <v>314</v>
          </cell>
        </row>
        <row r="53">
          <cell r="A53" t="str">
            <v>Alambre negro Cal. 18</v>
          </cell>
          <cell r="B53" t="str">
            <v>KG</v>
          </cell>
          <cell r="C53">
            <v>1</v>
          </cell>
          <cell r="D53">
            <v>2800</v>
          </cell>
          <cell r="E53">
            <v>4.4999999999999998E-2</v>
          </cell>
          <cell r="F53">
            <v>2926</v>
          </cell>
        </row>
        <row r="54">
          <cell r="A54" t="str">
            <v>Alambre Teléfono 2x22 estañado</v>
          </cell>
          <cell r="B54" t="str">
            <v>ML</v>
          </cell>
          <cell r="C54">
            <v>1</v>
          </cell>
          <cell r="D54">
            <v>395</v>
          </cell>
          <cell r="E54">
            <v>4.4999999999999998E-2</v>
          </cell>
          <cell r="F54">
            <v>413</v>
          </cell>
        </row>
        <row r="55">
          <cell r="A55" t="str">
            <v>Alambre Teléfono 2x22 trenzado</v>
          </cell>
          <cell r="B55" t="str">
            <v>ML</v>
          </cell>
          <cell r="C55">
            <v>1</v>
          </cell>
          <cell r="D55">
            <v>195</v>
          </cell>
          <cell r="E55">
            <v>4.4999999999999998E-2</v>
          </cell>
          <cell r="F55">
            <v>204</v>
          </cell>
        </row>
        <row r="56">
          <cell r="A56" t="str">
            <v>Alquiler Campamento 20 a 60 M2</v>
          </cell>
          <cell r="B56" t="str">
            <v>MES</v>
          </cell>
          <cell r="C56">
            <v>1</v>
          </cell>
          <cell r="D56">
            <v>185000</v>
          </cell>
          <cell r="E56">
            <v>4.4999999999999998E-2</v>
          </cell>
          <cell r="F56">
            <v>193325</v>
          </cell>
        </row>
        <row r="57">
          <cell r="A57" t="str">
            <v>Alumol Sika</v>
          </cell>
          <cell r="B57" t="str">
            <v>GL</v>
          </cell>
          <cell r="C57">
            <v>1</v>
          </cell>
          <cell r="D57">
            <v>58000</v>
          </cell>
          <cell r="E57">
            <v>4.4999999999999998E-2</v>
          </cell>
          <cell r="F57">
            <v>60610</v>
          </cell>
        </row>
        <row r="58">
          <cell r="A58" t="str">
            <v>Anclajes con resina epoxica</v>
          </cell>
          <cell r="B58" t="str">
            <v>KG</v>
          </cell>
          <cell r="C58">
            <v>1</v>
          </cell>
          <cell r="D58">
            <v>39440</v>
          </cell>
          <cell r="E58">
            <v>4.4999999999999998E-2</v>
          </cell>
          <cell r="F58">
            <v>41215</v>
          </cell>
        </row>
        <row r="59">
          <cell r="A59" t="str">
            <v>Angulo 3/4 x 1/8</v>
          </cell>
          <cell r="B59" t="str">
            <v>ML</v>
          </cell>
          <cell r="C59">
            <v>1</v>
          </cell>
          <cell r="D59">
            <v>1500</v>
          </cell>
          <cell r="E59">
            <v>4.4999999999999998E-2</v>
          </cell>
          <cell r="F59">
            <v>1568</v>
          </cell>
        </row>
        <row r="60">
          <cell r="A60" t="str">
            <v>Angulo 1" x 1" x 3/16"</v>
          </cell>
          <cell r="B60" t="str">
            <v>ML</v>
          </cell>
          <cell r="C60">
            <v>1</v>
          </cell>
          <cell r="D60">
            <v>3900</v>
          </cell>
          <cell r="E60">
            <v>4.4999999999999998E-2</v>
          </cell>
          <cell r="F60">
            <v>4076</v>
          </cell>
        </row>
        <row r="61">
          <cell r="A61" t="str">
            <v>Anticorrosivo rojo claro PHLC</v>
          </cell>
          <cell r="B61" t="str">
            <v>GL</v>
          </cell>
          <cell r="C61">
            <v>1</v>
          </cell>
          <cell r="D61">
            <v>23000</v>
          </cell>
          <cell r="E61">
            <v>4.4999999999999998E-2</v>
          </cell>
          <cell r="F61">
            <v>24035</v>
          </cell>
        </row>
        <row r="62">
          <cell r="A62" t="str">
            <v>Arbol especie local de 1,80 a 2,00 mts</v>
          </cell>
          <cell r="B62" t="str">
            <v>UN</v>
          </cell>
          <cell r="C62">
            <v>1</v>
          </cell>
          <cell r="D62">
            <v>22000</v>
          </cell>
          <cell r="E62">
            <v>4.4999999999999998E-2</v>
          </cell>
          <cell r="F62">
            <v>22990</v>
          </cell>
        </row>
        <row r="63">
          <cell r="A63" t="str">
            <v>Arena de río</v>
          </cell>
          <cell r="B63" t="str">
            <v>M3</v>
          </cell>
          <cell r="C63">
            <v>1</v>
          </cell>
          <cell r="D63">
            <v>19000</v>
          </cell>
          <cell r="E63">
            <v>4.4999999999999998E-2</v>
          </cell>
          <cell r="F63">
            <v>19855</v>
          </cell>
        </row>
        <row r="64">
          <cell r="A64" t="str">
            <v>Arena Blanca</v>
          </cell>
          <cell r="B64" t="str">
            <v>M3</v>
          </cell>
          <cell r="C64">
            <v>1</v>
          </cell>
          <cell r="D64">
            <v>16000</v>
          </cell>
          <cell r="E64">
            <v>4.4999999999999998E-2</v>
          </cell>
          <cell r="F64">
            <v>16720</v>
          </cell>
          <cell r="G64" t="str">
            <v>Por viaje de 5 metros cúbicos</v>
          </cell>
        </row>
        <row r="65">
          <cell r="A65" t="str">
            <v>Arena de peña</v>
          </cell>
          <cell r="B65" t="str">
            <v>M3</v>
          </cell>
          <cell r="C65">
            <v>1</v>
          </cell>
          <cell r="D65">
            <v>16043</v>
          </cell>
          <cell r="E65">
            <v>4.4999999999999998E-2</v>
          </cell>
          <cell r="F65">
            <v>16765</v>
          </cell>
          <cell r="G65" t="str">
            <v>Por viaje de 4 metros cúbicos</v>
          </cell>
        </row>
        <row r="66">
          <cell r="A66" t="str">
            <v xml:space="preserve">Arena fina </v>
          </cell>
          <cell r="B66" t="str">
            <v>M3</v>
          </cell>
          <cell r="C66">
            <v>1</v>
          </cell>
          <cell r="D66">
            <v>28000</v>
          </cell>
          <cell r="E66">
            <v>4.4999999999999998E-2</v>
          </cell>
          <cell r="F66">
            <v>29260</v>
          </cell>
        </row>
        <row r="67">
          <cell r="A67" t="str">
            <v>Arena lavada de pozo</v>
          </cell>
          <cell r="B67" t="str">
            <v>M3</v>
          </cell>
          <cell r="C67">
            <v>1</v>
          </cell>
          <cell r="D67">
            <v>35000</v>
          </cell>
          <cell r="E67">
            <v>4.4999999999999998E-2</v>
          </cell>
          <cell r="F67">
            <v>36575</v>
          </cell>
          <cell r="G67" t="str">
            <v>Por viaje de 4 metros cúbicos</v>
          </cell>
        </row>
        <row r="68">
          <cell r="A68" t="str">
            <v xml:space="preserve">Arena lavada blanca </v>
          </cell>
          <cell r="B68" t="str">
            <v>M3</v>
          </cell>
          <cell r="C68">
            <v>1</v>
          </cell>
          <cell r="D68">
            <v>22500</v>
          </cell>
          <cell r="E68">
            <v>4.4999999999999998E-2</v>
          </cell>
          <cell r="F68">
            <v>23513</v>
          </cell>
          <cell r="G68" t="str">
            <v>Por viaje de 5 m3</v>
          </cell>
        </row>
        <row r="69">
          <cell r="A69" t="str">
            <v>Arena de río (viaje 5 m3)</v>
          </cell>
          <cell r="B69" t="str">
            <v>M3</v>
          </cell>
          <cell r="C69">
            <v>1</v>
          </cell>
          <cell r="D69">
            <v>16043</v>
          </cell>
          <cell r="E69">
            <v>4.4999999999999998E-2</v>
          </cell>
          <cell r="F69">
            <v>16765</v>
          </cell>
          <cell r="G69" t="str">
            <v>Por viaje de 5 metros cúbicos</v>
          </cell>
        </row>
        <row r="70">
          <cell r="A70" t="str">
            <v>Baldosin cerámico blanco 30 x 30</v>
          </cell>
          <cell r="B70" t="str">
            <v>m2</v>
          </cell>
          <cell r="C70">
            <v>1</v>
          </cell>
          <cell r="D70">
            <v>20000</v>
          </cell>
          <cell r="E70">
            <v>4.4999999999999998E-2</v>
          </cell>
          <cell r="F70">
            <v>20900</v>
          </cell>
        </row>
        <row r="71">
          <cell r="A71" t="str">
            <v>Baldosin cerámico cristanac corona 32,4 x 32,4</v>
          </cell>
          <cell r="B71" t="str">
            <v>M2</v>
          </cell>
          <cell r="C71">
            <v>1</v>
          </cell>
          <cell r="D71">
            <v>27000</v>
          </cell>
          <cell r="E71">
            <v>4.4999999999999998E-2</v>
          </cell>
          <cell r="F71">
            <v>28215</v>
          </cell>
        </row>
        <row r="72">
          <cell r="A72" t="str">
            <v>Baldosin cerámico pared corona Olimpia de 20,5 x 20,5 blanco primera</v>
          </cell>
          <cell r="B72" t="str">
            <v>M2</v>
          </cell>
          <cell r="C72">
            <v>1</v>
          </cell>
          <cell r="D72">
            <v>17500</v>
          </cell>
          <cell r="E72">
            <v>4.4999999999999998E-2</v>
          </cell>
          <cell r="F72">
            <v>18288</v>
          </cell>
        </row>
        <row r="73">
          <cell r="A73" t="str">
            <v>Baldosin cerámico pared Valencia 20,5 x 30,5</v>
          </cell>
          <cell r="B73" t="str">
            <v>M2</v>
          </cell>
          <cell r="C73">
            <v>1</v>
          </cell>
          <cell r="D73">
            <v>21000</v>
          </cell>
          <cell r="E73">
            <v>4.4999999999999998E-2</v>
          </cell>
          <cell r="F73">
            <v>21945</v>
          </cell>
        </row>
        <row r="74">
          <cell r="A74" t="str">
            <v>Baldosin cerámico Italia (30,5 x 30,5)</v>
          </cell>
          <cell r="B74" t="str">
            <v>M3</v>
          </cell>
          <cell r="C74">
            <v>1</v>
          </cell>
          <cell r="D74">
            <v>25000</v>
          </cell>
          <cell r="E74">
            <v>4.4999999999999998E-2</v>
          </cell>
          <cell r="F74">
            <v>26125</v>
          </cell>
        </row>
        <row r="75">
          <cell r="A75" t="str">
            <v>Baldosin de granito (30 x 30)</v>
          </cell>
          <cell r="B75" t="str">
            <v>M2</v>
          </cell>
          <cell r="C75">
            <v>1</v>
          </cell>
          <cell r="D75">
            <v>33000</v>
          </cell>
          <cell r="E75">
            <v>4.4999999999999998E-2</v>
          </cell>
          <cell r="F75">
            <v>34485</v>
          </cell>
        </row>
        <row r="76">
          <cell r="A76" t="str">
            <v>Balinera de acero 1/2"</v>
          </cell>
          <cell r="B76" t="str">
            <v>UN</v>
          </cell>
          <cell r="C76">
            <v>1</v>
          </cell>
          <cell r="D76">
            <v>16000</v>
          </cell>
          <cell r="E76">
            <v>4.4999999999999998E-2</v>
          </cell>
          <cell r="F76">
            <v>16720</v>
          </cell>
        </row>
        <row r="77">
          <cell r="A77" t="str">
            <v>Bajante PVC Trapezoidal tipo Amazonas</v>
          </cell>
          <cell r="B77" t="str">
            <v>Ml</v>
          </cell>
          <cell r="C77">
            <v>1</v>
          </cell>
          <cell r="D77">
            <v>17000</v>
          </cell>
          <cell r="E77">
            <v>4.4999999999999998E-2</v>
          </cell>
          <cell r="F77">
            <v>17765</v>
          </cell>
        </row>
        <row r="78">
          <cell r="A78" t="str">
            <v>Barniz vitriflex</v>
          </cell>
          <cell r="B78" t="str">
            <v>GL</v>
          </cell>
          <cell r="C78">
            <v>1</v>
          </cell>
          <cell r="D78">
            <v>96200</v>
          </cell>
          <cell r="E78">
            <v>4.4999999999999998E-2</v>
          </cell>
          <cell r="F78">
            <v>100529</v>
          </cell>
        </row>
        <row r="79">
          <cell r="A79" t="str">
            <v>Barra  discapacitados Inox (juego)</v>
          </cell>
          <cell r="B79" t="str">
            <v>UN</v>
          </cell>
          <cell r="C79">
            <v>1</v>
          </cell>
          <cell r="D79">
            <v>380000</v>
          </cell>
          <cell r="E79">
            <v>4.4999999999999998E-2</v>
          </cell>
          <cell r="F79">
            <v>397100</v>
          </cell>
        </row>
        <row r="80">
          <cell r="A80" t="str">
            <v>Barra discapacitados 18" (46 cm) cromo grival</v>
          </cell>
          <cell r="B80" t="str">
            <v>UN</v>
          </cell>
          <cell r="C80">
            <v>1</v>
          </cell>
          <cell r="D80">
            <v>95000</v>
          </cell>
          <cell r="E80">
            <v>4.4999999999999998E-2</v>
          </cell>
          <cell r="F80">
            <v>99275</v>
          </cell>
        </row>
        <row r="81">
          <cell r="A81" t="str">
            <v>Barra discapacitados 30" (76 cm) cromo grival</v>
          </cell>
          <cell r="B81" t="str">
            <v>UN</v>
          </cell>
          <cell r="C81">
            <v>1</v>
          </cell>
          <cell r="D81">
            <v>120000</v>
          </cell>
          <cell r="E81">
            <v>4.4999999999999998E-2</v>
          </cell>
          <cell r="F81">
            <v>125400</v>
          </cell>
        </row>
        <row r="82">
          <cell r="A82" t="str">
            <v>Bisagra alum.Ext 2"</v>
          </cell>
          <cell r="B82" t="str">
            <v>UN</v>
          </cell>
          <cell r="C82">
            <v>1</v>
          </cell>
          <cell r="D82">
            <v>801</v>
          </cell>
          <cell r="E82">
            <v>4.4999999999999998E-2</v>
          </cell>
          <cell r="F82">
            <v>837</v>
          </cell>
        </row>
        <row r="83">
          <cell r="A83" t="str">
            <v>Bisagra alum.Ext 3"</v>
          </cell>
          <cell r="B83" t="str">
            <v>UN</v>
          </cell>
          <cell r="C83">
            <v>1</v>
          </cell>
          <cell r="D83">
            <v>1802</v>
          </cell>
          <cell r="E83">
            <v>4.4999999999999998E-2</v>
          </cell>
          <cell r="F83">
            <v>1883</v>
          </cell>
        </row>
        <row r="84">
          <cell r="A84" t="str">
            <v>Bisagra Metalisteria triple</v>
          </cell>
          <cell r="B84" t="str">
            <v>UN</v>
          </cell>
          <cell r="C84">
            <v>1</v>
          </cell>
          <cell r="D84">
            <v>5400</v>
          </cell>
          <cell r="E84">
            <v>4.4999999999999998E-2</v>
          </cell>
          <cell r="F84">
            <v>5643</v>
          </cell>
        </row>
        <row r="85">
          <cell r="A85" t="str">
            <v>Bloque muro LN-14N</v>
          </cell>
          <cell r="B85" t="str">
            <v>UN</v>
          </cell>
          <cell r="C85">
            <v>1</v>
          </cell>
          <cell r="D85">
            <v>1022</v>
          </cell>
          <cell r="E85">
            <v>4.4999999999999998E-2</v>
          </cell>
          <cell r="F85">
            <v>1068</v>
          </cell>
          <cell r="G85" t="str">
            <v>Por viaje de 1000 bloques</v>
          </cell>
        </row>
        <row r="86">
          <cell r="A86" t="str">
            <v>Bloque en concreto para muros estructurales de 14x19x39</v>
          </cell>
          <cell r="B86" t="str">
            <v>UN</v>
          </cell>
          <cell r="C86">
            <v>1</v>
          </cell>
          <cell r="D86">
            <v>1676</v>
          </cell>
          <cell r="E86">
            <v>4.4999999999999998E-2</v>
          </cell>
          <cell r="F86">
            <v>1751</v>
          </cell>
        </row>
        <row r="87">
          <cell r="A87" t="str">
            <v>Bloque en concreto para muros estructurales de  19x19x39</v>
          </cell>
          <cell r="B87" t="str">
            <v>UN</v>
          </cell>
          <cell r="C87">
            <v>1</v>
          </cell>
          <cell r="D87">
            <v>1800</v>
          </cell>
          <cell r="E87">
            <v>4.4999999999999998E-2</v>
          </cell>
          <cell r="F87">
            <v>1881</v>
          </cell>
        </row>
        <row r="88">
          <cell r="A88" t="str">
            <v>Bloque en concreto para muros estructurales tipo piedra de e = 0,16 m</v>
          </cell>
          <cell r="B88" t="str">
            <v>UN</v>
          </cell>
          <cell r="C88">
            <v>1</v>
          </cell>
          <cell r="E88">
            <v>4.4999999999999998E-2</v>
          </cell>
          <cell r="F88">
            <v>0</v>
          </cell>
        </row>
        <row r="89">
          <cell r="A89" t="str">
            <v>Bloque en concreto par muros estructurales de 0,09 x 19 x 39</v>
          </cell>
          <cell r="B89" t="str">
            <v>UN</v>
          </cell>
          <cell r="C89">
            <v>1</v>
          </cell>
          <cell r="D89">
            <v>750</v>
          </cell>
          <cell r="E89">
            <v>4.4999999999999998E-2</v>
          </cell>
          <cell r="F89">
            <v>784</v>
          </cell>
        </row>
        <row r="90">
          <cell r="A90" t="str">
            <v>Bloque No.4</v>
          </cell>
          <cell r="B90" t="str">
            <v>UN</v>
          </cell>
          <cell r="C90">
            <v>1</v>
          </cell>
          <cell r="D90">
            <v>750</v>
          </cell>
          <cell r="E90">
            <v>4.4999999999999998E-2</v>
          </cell>
          <cell r="F90">
            <v>784</v>
          </cell>
        </row>
        <row r="91">
          <cell r="A91" t="str">
            <v>Bloque No.5</v>
          </cell>
          <cell r="B91" t="str">
            <v>UN</v>
          </cell>
          <cell r="C91">
            <v>1</v>
          </cell>
          <cell r="D91">
            <v>800</v>
          </cell>
          <cell r="E91">
            <v>4.4999999999999998E-2</v>
          </cell>
          <cell r="F91">
            <v>836</v>
          </cell>
        </row>
        <row r="92">
          <cell r="A92" t="str">
            <v>Bloque calado sencillo 20 x 20</v>
          </cell>
          <cell r="B92" t="str">
            <v>UN</v>
          </cell>
          <cell r="C92">
            <v>1</v>
          </cell>
          <cell r="D92">
            <v>1200</v>
          </cell>
          <cell r="E92">
            <v>4.4999999999999998E-2</v>
          </cell>
          <cell r="F92">
            <v>1254</v>
          </cell>
        </row>
        <row r="93">
          <cell r="A93" t="str">
            <v>Bomba de 1/2 HP, 2" de salida, H=4.50</v>
          </cell>
          <cell r="B93" t="str">
            <v>UN</v>
          </cell>
          <cell r="C93">
            <v>1</v>
          </cell>
          <cell r="D93">
            <v>1200000</v>
          </cell>
          <cell r="E93">
            <v>4.4999999999999998E-2</v>
          </cell>
          <cell r="F93">
            <v>1254000</v>
          </cell>
        </row>
        <row r="94">
          <cell r="A94" t="str">
            <v>Botón timbre</v>
          </cell>
          <cell r="B94" t="str">
            <v>UN</v>
          </cell>
          <cell r="C94">
            <v>1</v>
          </cell>
          <cell r="D94">
            <v>2500</v>
          </cell>
          <cell r="E94">
            <v>4.4999999999999998E-2</v>
          </cell>
          <cell r="F94">
            <v>2613</v>
          </cell>
        </row>
        <row r="95">
          <cell r="A95" t="str">
            <v>Breaker enchufable unip.1 x 20 A</v>
          </cell>
          <cell r="B95" t="str">
            <v>UN</v>
          </cell>
          <cell r="C95">
            <v>1</v>
          </cell>
          <cell r="D95">
            <v>6000</v>
          </cell>
          <cell r="E95">
            <v>4.4999999999999998E-2</v>
          </cell>
          <cell r="F95">
            <v>6270</v>
          </cell>
        </row>
        <row r="96">
          <cell r="A96" t="str">
            <v>Breaker enchufable unip.2 x 20 A</v>
          </cell>
          <cell r="B96" t="str">
            <v>UN</v>
          </cell>
          <cell r="C96">
            <v>1</v>
          </cell>
          <cell r="D96">
            <v>15000</v>
          </cell>
          <cell r="E96">
            <v>4.4999999999999998E-2</v>
          </cell>
          <cell r="F96">
            <v>15675</v>
          </cell>
        </row>
        <row r="97">
          <cell r="A97" t="str">
            <v>Breaker enchufable unip.3 x 50 A</v>
          </cell>
          <cell r="B97" t="str">
            <v>UN</v>
          </cell>
          <cell r="C97">
            <v>1</v>
          </cell>
          <cell r="D97">
            <v>60000</v>
          </cell>
          <cell r="E97">
            <v>4.4999999999999998E-2</v>
          </cell>
          <cell r="F97">
            <v>62700</v>
          </cell>
        </row>
        <row r="98">
          <cell r="A98" t="str">
            <v>Breaker tipo individual de 3 x 50 A</v>
          </cell>
          <cell r="B98" t="str">
            <v>UN</v>
          </cell>
          <cell r="C98">
            <v>1</v>
          </cell>
          <cell r="D98">
            <v>60000</v>
          </cell>
          <cell r="E98">
            <v>4.4999999999999998E-2</v>
          </cell>
          <cell r="F98">
            <v>62700</v>
          </cell>
        </row>
        <row r="99">
          <cell r="A99" t="str">
            <v>Breaker 3 x 100</v>
          </cell>
          <cell r="B99" t="str">
            <v>UN</v>
          </cell>
          <cell r="C99">
            <v>1</v>
          </cell>
          <cell r="D99">
            <v>150000</v>
          </cell>
          <cell r="E99">
            <v>4.4999999999999998E-2</v>
          </cell>
          <cell r="F99">
            <v>156750</v>
          </cell>
        </row>
        <row r="100">
          <cell r="A100" t="str">
            <v>Breaker de riel bipolar  2 x 100A</v>
          </cell>
          <cell r="B100" t="str">
            <v>UN</v>
          </cell>
          <cell r="C100">
            <v>1</v>
          </cell>
          <cell r="D100">
            <v>35000</v>
          </cell>
          <cell r="E100">
            <v>4.4999999999999998E-2</v>
          </cell>
          <cell r="F100">
            <v>36575</v>
          </cell>
        </row>
        <row r="101">
          <cell r="A101" t="str">
            <v>Buje roscado  3/4" x 1/2" PVC - Presión</v>
          </cell>
          <cell r="B101" t="str">
            <v>UN</v>
          </cell>
          <cell r="C101">
            <v>1</v>
          </cell>
          <cell r="D101">
            <v>810</v>
          </cell>
          <cell r="E101">
            <v>4.4999999999999998E-2</v>
          </cell>
          <cell r="F101">
            <v>846</v>
          </cell>
        </row>
        <row r="102">
          <cell r="A102" t="str">
            <v>Buje roscado  1" x 3/4"  PVC - Presión</v>
          </cell>
          <cell r="B102" t="str">
            <v>UN</v>
          </cell>
          <cell r="C102">
            <v>1</v>
          </cell>
          <cell r="D102">
            <v>1450</v>
          </cell>
          <cell r="E102">
            <v>4.4999999999999998E-2</v>
          </cell>
          <cell r="F102">
            <v>1515</v>
          </cell>
        </row>
        <row r="103">
          <cell r="A103" t="str">
            <v>Buje roscado  1" x 1 1/4"  PVC - Presión</v>
          </cell>
          <cell r="B103" t="str">
            <v>UN</v>
          </cell>
          <cell r="C103">
            <v>1</v>
          </cell>
          <cell r="D103">
            <v>1450</v>
          </cell>
          <cell r="E103">
            <v>4.4999999999999998E-2</v>
          </cell>
          <cell r="F103">
            <v>1515</v>
          </cell>
        </row>
        <row r="104">
          <cell r="A104" t="str">
            <v>Cable Coaxial Para TV RG 59</v>
          </cell>
          <cell r="B104" t="str">
            <v>ML</v>
          </cell>
          <cell r="C104">
            <v>1</v>
          </cell>
          <cell r="D104">
            <v>1200</v>
          </cell>
          <cell r="E104">
            <v>4.4999999999999998E-2</v>
          </cell>
          <cell r="F104">
            <v>1254</v>
          </cell>
        </row>
        <row r="105">
          <cell r="A105" t="str">
            <v>Cable de cobre desnudo Nº 6 AWG</v>
          </cell>
          <cell r="B105" t="str">
            <v>ML</v>
          </cell>
          <cell r="C105">
            <v>1</v>
          </cell>
          <cell r="D105">
            <v>4800</v>
          </cell>
          <cell r="E105">
            <v>4.4999999999999998E-2</v>
          </cell>
          <cell r="F105">
            <v>5016</v>
          </cell>
        </row>
        <row r="106">
          <cell r="A106" t="str">
            <v>Cable cobre desn.AWG No.8</v>
          </cell>
          <cell r="B106" t="str">
            <v>ML</v>
          </cell>
          <cell r="C106">
            <v>1</v>
          </cell>
          <cell r="D106">
            <v>650</v>
          </cell>
          <cell r="E106">
            <v>4.4999999999999998E-2</v>
          </cell>
          <cell r="F106">
            <v>679</v>
          </cell>
        </row>
        <row r="107">
          <cell r="A107" t="str">
            <v>Cable de cobre THHN Nº 2</v>
          </cell>
          <cell r="B107" t="str">
            <v>ML</v>
          </cell>
          <cell r="C107">
            <v>1</v>
          </cell>
          <cell r="D107">
            <v>12600</v>
          </cell>
          <cell r="E107">
            <v>4.4999999999999998E-2</v>
          </cell>
          <cell r="F107">
            <v>13167</v>
          </cell>
        </row>
        <row r="108">
          <cell r="A108" t="str">
            <v>Cable de cobre THHN Nº 4</v>
          </cell>
          <cell r="B108" t="str">
            <v>ML</v>
          </cell>
          <cell r="C108">
            <v>1</v>
          </cell>
          <cell r="D108">
            <v>8000</v>
          </cell>
          <cell r="E108">
            <v>4.4999999999999998E-2</v>
          </cell>
          <cell r="F108">
            <v>8360</v>
          </cell>
        </row>
        <row r="109">
          <cell r="A109" t="str">
            <v>Cable de cobre THHN Nº 6</v>
          </cell>
          <cell r="B109" t="str">
            <v>ML</v>
          </cell>
          <cell r="C109">
            <v>1</v>
          </cell>
          <cell r="D109">
            <v>5200</v>
          </cell>
          <cell r="E109">
            <v>4.4999999999999998E-2</v>
          </cell>
          <cell r="F109">
            <v>5434</v>
          </cell>
        </row>
        <row r="110">
          <cell r="A110" t="str">
            <v>Cable de cobre THHN Nº 8</v>
          </cell>
          <cell r="B110" t="str">
            <v>ML</v>
          </cell>
          <cell r="C110">
            <v>1</v>
          </cell>
          <cell r="D110">
            <v>3500</v>
          </cell>
          <cell r="E110">
            <v>4.4999999999999998E-2</v>
          </cell>
          <cell r="F110">
            <v>3658</v>
          </cell>
        </row>
        <row r="111">
          <cell r="A111" t="str">
            <v>Cable de cobre THHN Nº 10</v>
          </cell>
          <cell r="B111" t="str">
            <v>ML</v>
          </cell>
          <cell r="C111">
            <v>1</v>
          </cell>
          <cell r="D111">
            <v>2000</v>
          </cell>
          <cell r="E111">
            <v>4.4999999999999998E-2</v>
          </cell>
          <cell r="F111">
            <v>2090</v>
          </cell>
        </row>
        <row r="112">
          <cell r="A112" t="str">
            <v>Cable de cobre THW  2 x 8 + 1 x 8 Antifraude</v>
          </cell>
          <cell r="B112" t="str">
            <v>ML</v>
          </cell>
          <cell r="C112">
            <v>1</v>
          </cell>
          <cell r="D112">
            <v>13000</v>
          </cell>
          <cell r="E112">
            <v>4.4999999999999998E-2</v>
          </cell>
          <cell r="F112">
            <v>13585</v>
          </cell>
        </row>
        <row r="113">
          <cell r="A113" t="str">
            <v>Cable de cobre THW 8 AWG</v>
          </cell>
          <cell r="B113" t="str">
            <v>ML</v>
          </cell>
          <cell r="C113">
            <v>1</v>
          </cell>
          <cell r="D113">
            <v>2051.25</v>
          </cell>
          <cell r="E113">
            <v>4.4999999999999998E-2</v>
          </cell>
          <cell r="F113">
            <v>2144</v>
          </cell>
        </row>
        <row r="114">
          <cell r="A114" t="str">
            <v>Cable de cobre THW 10 AWG</v>
          </cell>
          <cell r="B114" t="str">
            <v>ML</v>
          </cell>
          <cell r="C114">
            <v>1</v>
          </cell>
          <cell r="D114">
            <v>1417.5</v>
          </cell>
          <cell r="E114">
            <v>4.4999999999999998E-2</v>
          </cell>
          <cell r="F114">
            <v>1481</v>
          </cell>
        </row>
        <row r="115">
          <cell r="A115" t="str">
            <v>Cable de cobre THW 12 AWG</v>
          </cell>
          <cell r="B115" t="str">
            <v>ML</v>
          </cell>
          <cell r="C115">
            <v>1</v>
          </cell>
          <cell r="D115">
            <v>986.25</v>
          </cell>
          <cell r="E115">
            <v>4.4999999999999998E-2</v>
          </cell>
          <cell r="F115">
            <v>1031</v>
          </cell>
        </row>
        <row r="116">
          <cell r="A116" t="str">
            <v xml:space="preserve">Cable de cobre THHN 14 </v>
          </cell>
          <cell r="B116" t="str">
            <v>ML</v>
          </cell>
          <cell r="C116">
            <v>1</v>
          </cell>
          <cell r="D116">
            <v>950</v>
          </cell>
          <cell r="E116">
            <v>4.4999999999999998E-2</v>
          </cell>
          <cell r="F116">
            <v>993</v>
          </cell>
        </row>
        <row r="117">
          <cell r="A117" t="str">
            <v>Cable de cobre desnudo Nº 4 AWG</v>
          </cell>
          <cell r="B117" t="str">
            <v>ML</v>
          </cell>
          <cell r="C117">
            <v>1</v>
          </cell>
          <cell r="D117">
            <v>4700</v>
          </cell>
          <cell r="E117">
            <v>4.4999999999999998E-2</v>
          </cell>
          <cell r="F117">
            <v>4912</v>
          </cell>
        </row>
        <row r="118">
          <cell r="A118" t="str">
            <v>Cable de cobre encauchetado 3 x 10</v>
          </cell>
          <cell r="B118" t="str">
            <v>ML</v>
          </cell>
          <cell r="C118">
            <v>1</v>
          </cell>
          <cell r="D118">
            <v>7800</v>
          </cell>
          <cell r="E118">
            <v>4.4999999999999998E-2</v>
          </cell>
          <cell r="F118">
            <v>8151</v>
          </cell>
        </row>
        <row r="119">
          <cell r="A119" t="str">
            <v>Cable de cobre encauchetado 3 x 12</v>
          </cell>
          <cell r="B119" t="str">
            <v>ML</v>
          </cell>
          <cell r="C119">
            <v>1</v>
          </cell>
          <cell r="D119">
            <v>5800</v>
          </cell>
          <cell r="E119">
            <v>4.4999999999999998E-2</v>
          </cell>
          <cell r="F119">
            <v>6061</v>
          </cell>
        </row>
        <row r="120">
          <cell r="A120" t="str">
            <v>Cable teléfonos 50 pares</v>
          </cell>
          <cell r="B120" t="str">
            <v>ML</v>
          </cell>
          <cell r="C120">
            <v>1</v>
          </cell>
          <cell r="D120">
            <v>5626.25</v>
          </cell>
          <cell r="E120">
            <v>4.4999999999999998E-2</v>
          </cell>
          <cell r="F120">
            <v>5879</v>
          </cell>
        </row>
        <row r="121">
          <cell r="A121" t="str">
            <v>Cable teléfonos 40 pares</v>
          </cell>
          <cell r="B121" t="str">
            <v>ML</v>
          </cell>
          <cell r="C121">
            <v>1</v>
          </cell>
          <cell r="D121">
            <v>4555</v>
          </cell>
          <cell r="E121">
            <v>4.4999999999999998E-2</v>
          </cell>
          <cell r="F121">
            <v>4760</v>
          </cell>
        </row>
        <row r="122">
          <cell r="A122" t="str">
            <v>Cable teléfonos 20 pares</v>
          </cell>
          <cell r="B122" t="str">
            <v>ML</v>
          </cell>
          <cell r="C122">
            <v>1</v>
          </cell>
          <cell r="D122">
            <v>2536.25</v>
          </cell>
          <cell r="E122">
            <v>4.4999999999999998E-2</v>
          </cell>
          <cell r="F122">
            <v>2650</v>
          </cell>
        </row>
        <row r="123">
          <cell r="A123" t="str">
            <v>Cable teléfonos 10 pares</v>
          </cell>
          <cell r="B123" t="str">
            <v>ML</v>
          </cell>
          <cell r="C123">
            <v>1</v>
          </cell>
          <cell r="D123">
            <v>1461.25</v>
          </cell>
          <cell r="E123">
            <v>4.4999999999999998E-2</v>
          </cell>
          <cell r="F123">
            <v>1527</v>
          </cell>
        </row>
        <row r="124">
          <cell r="A124" t="str">
            <v>Cable teléfonos 4 pares</v>
          </cell>
          <cell r="B124" t="str">
            <v>ML</v>
          </cell>
          <cell r="C124">
            <v>1</v>
          </cell>
          <cell r="D124">
            <v>1200</v>
          </cell>
          <cell r="E124">
            <v>4.4999999999999998E-2</v>
          </cell>
          <cell r="F124">
            <v>1254</v>
          </cell>
        </row>
        <row r="125">
          <cell r="A125" t="str">
            <v>Cable teléfonos 2 pares</v>
          </cell>
          <cell r="B125" t="str">
            <v>ML</v>
          </cell>
          <cell r="C125">
            <v>1</v>
          </cell>
          <cell r="D125">
            <v>411.25</v>
          </cell>
          <cell r="E125">
            <v>4.4999999999999998E-2</v>
          </cell>
          <cell r="F125">
            <v>430</v>
          </cell>
        </row>
        <row r="126">
          <cell r="A126" t="str">
            <v>Cadena Galvanizada 3/8"</v>
          </cell>
          <cell r="B126" t="str">
            <v>ML</v>
          </cell>
          <cell r="C126">
            <v>1</v>
          </cell>
          <cell r="D126">
            <v>10450</v>
          </cell>
          <cell r="E126">
            <v>4.4999999999999998E-2</v>
          </cell>
          <cell r="F126">
            <v>10920</v>
          </cell>
        </row>
        <row r="127">
          <cell r="A127" t="str">
            <v>Caja tapa registro europa de 15 x 15 blanca</v>
          </cell>
          <cell r="B127" t="str">
            <v>UN</v>
          </cell>
          <cell r="C127">
            <v>1</v>
          </cell>
          <cell r="D127">
            <v>4250</v>
          </cell>
          <cell r="E127">
            <v>4.4999999999999998E-2</v>
          </cell>
          <cell r="F127">
            <v>4441</v>
          </cell>
        </row>
        <row r="128">
          <cell r="A128" t="str">
            <v>Caja 4 x 4 met.Deko AK 2V</v>
          </cell>
          <cell r="B128" t="str">
            <v>UN</v>
          </cell>
          <cell r="C128">
            <v>1</v>
          </cell>
          <cell r="D128">
            <v>1867.1999999999998</v>
          </cell>
          <cell r="E128">
            <v>4.4999999999999998E-2</v>
          </cell>
          <cell r="F128">
            <v>1951</v>
          </cell>
        </row>
        <row r="129">
          <cell r="A129" t="str">
            <v>Caja de 40 x 40 mamposteria</v>
          </cell>
          <cell r="B129" t="str">
            <v>UN</v>
          </cell>
          <cell r="C129">
            <v>1</v>
          </cell>
          <cell r="D129">
            <v>74250</v>
          </cell>
          <cell r="E129">
            <v>4.4999999999999998E-2</v>
          </cell>
          <cell r="F129">
            <v>77591</v>
          </cell>
        </row>
        <row r="130">
          <cell r="A130" t="str">
            <v>Caja de 60 x 60 mamposteria</v>
          </cell>
          <cell r="B130" t="str">
            <v>UN</v>
          </cell>
          <cell r="C130">
            <v>1</v>
          </cell>
          <cell r="D130">
            <v>102618.75</v>
          </cell>
          <cell r="E130">
            <v>4.4999999999999998E-2</v>
          </cell>
          <cell r="F130">
            <v>107237</v>
          </cell>
        </row>
        <row r="131">
          <cell r="A131" t="str">
            <v>Caja de 60 x 60 x 12 cm</v>
          </cell>
          <cell r="B131" t="str">
            <v>UN</v>
          </cell>
          <cell r="C131">
            <v>1</v>
          </cell>
          <cell r="D131">
            <v>26773</v>
          </cell>
          <cell r="E131">
            <v>4.4999999999999998E-2</v>
          </cell>
          <cell r="F131">
            <v>27978</v>
          </cell>
        </row>
        <row r="132">
          <cell r="A132" t="str">
            <v>Caja metálica de 15 x 15</v>
          </cell>
          <cell r="B132" t="str">
            <v>UN</v>
          </cell>
          <cell r="C132">
            <v>1</v>
          </cell>
          <cell r="D132">
            <v>20000</v>
          </cell>
          <cell r="E132">
            <v>4.4999999999999998E-2</v>
          </cell>
          <cell r="F132">
            <v>20900</v>
          </cell>
        </row>
        <row r="133">
          <cell r="A133" t="str">
            <v>Caja monofás.3 circ.con barraje adic.para tierra</v>
          </cell>
          <cell r="B133" t="str">
            <v>UN</v>
          </cell>
          <cell r="C133">
            <v>1</v>
          </cell>
          <cell r="D133">
            <v>37500</v>
          </cell>
          <cell r="E133">
            <v>4.4999999999999998E-2</v>
          </cell>
          <cell r="F133">
            <v>39188</v>
          </cell>
        </row>
        <row r="134">
          <cell r="A134" t="str">
            <v>Caja monofásica 4 circuitos</v>
          </cell>
          <cell r="B134" t="str">
            <v>UN</v>
          </cell>
          <cell r="C134">
            <v>1</v>
          </cell>
          <cell r="D134">
            <v>16000</v>
          </cell>
          <cell r="E134">
            <v>4.4999999999999998E-2</v>
          </cell>
          <cell r="F134">
            <v>16720</v>
          </cell>
        </row>
        <row r="135">
          <cell r="A135" t="str">
            <v>Caja monofásica 2 circuitos</v>
          </cell>
          <cell r="B135" t="str">
            <v>UN</v>
          </cell>
          <cell r="C135">
            <v>1</v>
          </cell>
          <cell r="D135">
            <v>11000</v>
          </cell>
          <cell r="E135">
            <v>4.4999999999999998E-2</v>
          </cell>
          <cell r="F135">
            <v>11495</v>
          </cell>
        </row>
        <row r="136">
          <cell r="A136" t="str">
            <v>Caja doble Conduit</v>
          </cell>
          <cell r="B136" t="str">
            <v>UN</v>
          </cell>
          <cell r="C136">
            <v>1</v>
          </cell>
          <cell r="D136">
            <v>1400</v>
          </cell>
          <cell r="E136">
            <v>4.4999999999999998E-2</v>
          </cell>
          <cell r="F136">
            <v>1463</v>
          </cell>
        </row>
        <row r="137">
          <cell r="A137" t="str">
            <v>Caja Octogonal</v>
          </cell>
          <cell r="B137" t="str">
            <v>UN</v>
          </cell>
          <cell r="C137">
            <v>1</v>
          </cell>
          <cell r="D137">
            <v>980</v>
          </cell>
          <cell r="E137">
            <v>4.4999999999999998E-2</v>
          </cell>
          <cell r="F137">
            <v>1024</v>
          </cell>
        </row>
        <row r="138">
          <cell r="A138" t="str">
            <v>Caja 5800</v>
          </cell>
          <cell r="B138" t="str">
            <v>UN</v>
          </cell>
          <cell r="C138">
            <v>1</v>
          </cell>
          <cell r="D138">
            <v>950</v>
          </cell>
          <cell r="E138">
            <v>4.4999999999999998E-2</v>
          </cell>
          <cell r="F138">
            <v>993</v>
          </cell>
        </row>
        <row r="139">
          <cell r="A139" t="str">
            <v>Caja sencilla Conduit</v>
          </cell>
          <cell r="B139" t="str">
            <v>UN</v>
          </cell>
          <cell r="C139">
            <v>1</v>
          </cell>
          <cell r="D139">
            <v>950</v>
          </cell>
          <cell r="E139">
            <v>4.4999999999999998E-2</v>
          </cell>
          <cell r="F139">
            <v>993</v>
          </cell>
        </row>
        <row r="140">
          <cell r="A140" t="str">
            <v>Caja trifásica 6 circuitos</v>
          </cell>
          <cell r="B140" t="str">
            <v>UN</v>
          </cell>
          <cell r="C140">
            <v>1</v>
          </cell>
          <cell r="D140">
            <v>65500</v>
          </cell>
          <cell r="E140">
            <v>4.4999999999999998E-2</v>
          </cell>
          <cell r="F140">
            <v>68448</v>
          </cell>
        </row>
        <row r="141">
          <cell r="A141" t="str">
            <v>Caja trifásica 18 circuitos</v>
          </cell>
          <cell r="B141" t="str">
            <v>UN</v>
          </cell>
          <cell r="C141">
            <v>1</v>
          </cell>
          <cell r="D141">
            <v>65500</v>
          </cell>
          <cell r="E141">
            <v>4.4999999999999998E-2</v>
          </cell>
          <cell r="F141">
            <v>68448</v>
          </cell>
        </row>
        <row r="142">
          <cell r="A142" t="str">
            <v>Caja para medidor con espacio interruptor</v>
          </cell>
          <cell r="B142" t="str">
            <v>UN</v>
          </cell>
          <cell r="C142">
            <v>1</v>
          </cell>
          <cell r="D142">
            <v>165000</v>
          </cell>
          <cell r="E142">
            <v>4.4999999999999998E-2</v>
          </cell>
          <cell r="F142">
            <v>172425</v>
          </cell>
        </row>
        <row r="143">
          <cell r="A143" t="str">
            <v>Caja Monofásica 4 circuitos</v>
          </cell>
          <cell r="B143" t="str">
            <v>UN</v>
          </cell>
          <cell r="C143">
            <v>1</v>
          </cell>
          <cell r="D143">
            <v>16000</v>
          </cell>
          <cell r="E143">
            <v>4.4999999999999998E-2</v>
          </cell>
          <cell r="F143">
            <v>16720</v>
          </cell>
        </row>
        <row r="144">
          <cell r="A144" t="str">
            <v>Caja monofásica 2 circuitos</v>
          </cell>
          <cell r="B144" t="str">
            <v>UN</v>
          </cell>
          <cell r="C144">
            <v>1</v>
          </cell>
          <cell r="D144">
            <v>11000</v>
          </cell>
          <cell r="E144">
            <v>4.4999999999999998E-2</v>
          </cell>
          <cell r="F144">
            <v>11495</v>
          </cell>
        </row>
        <row r="145">
          <cell r="A145" t="str">
            <v>Canal PVC  Tipo Amazonas</v>
          </cell>
          <cell r="B145" t="str">
            <v>ML</v>
          </cell>
          <cell r="C145">
            <v>1</v>
          </cell>
          <cell r="D145">
            <v>18000</v>
          </cell>
          <cell r="E145">
            <v>4.4999999999999998E-2</v>
          </cell>
          <cell r="F145">
            <v>18810</v>
          </cell>
        </row>
        <row r="146">
          <cell r="A146" t="str">
            <v>Canaleta .8  L=2.40</v>
          </cell>
          <cell r="B146" t="str">
            <v>UN</v>
          </cell>
          <cell r="C146">
            <v>1</v>
          </cell>
          <cell r="D146">
            <v>9744.0000000000018</v>
          </cell>
          <cell r="E146">
            <v>4.4999999999999998E-2</v>
          </cell>
          <cell r="F146">
            <v>10182</v>
          </cell>
        </row>
        <row r="147">
          <cell r="A147" t="str">
            <v>Canaleta Metal C/Divis.10 x 4</v>
          </cell>
          <cell r="B147" t="str">
            <v>UN</v>
          </cell>
          <cell r="C147">
            <v>1</v>
          </cell>
          <cell r="D147">
            <v>13341.25</v>
          </cell>
          <cell r="E147">
            <v>4.4999999999999998E-2</v>
          </cell>
          <cell r="F147">
            <v>13942</v>
          </cell>
        </row>
        <row r="148">
          <cell r="A148" t="str">
            <v>Capacete de 1"</v>
          </cell>
          <cell r="B148" t="str">
            <v>UN</v>
          </cell>
          <cell r="C148">
            <v>1</v>
          </cell>
          <cell r="D148">
            <v>2000</v>
          </cell>
          <cell r="E148">
            <v>4.4999999999999998E-2</v>
          </cell>
          <cell r="F148">
            <v>2090</v>
          </cell>
        </row>
        <row r="149">
          <cell r="A149" t="str">
            <v>Caseton en lona sintética</v>
          </cell>
          <cell r="B149" t="str">
            <v>M2</v>
          </cell>
          <cell r="C149">
            <v>1</v>
          </cell>
          <cell r="D149">
            <v>15000</v>
          </cell>
          <cell r="E149">
            <v>4.4999999999999998E-2</v>
          </cell>
          <cell r="F149">
            <v>15675</v>
          </cell>
        </row>
        <row r="150">
          <cell r="A150" t="str">
            <v xml:space="preserve">Cemento gris </v>
          </cell>
          <cell r="B150" t="str">
            <v>KG</v>
          </cell>
          <cell r="C150">
            <v>1</v>
          </cell>
          <cell r="D150">
            <v>336</v>
          </cell>
          <cell r="E150">
            <v>4.4999999999999998E-2</v>
          </cell>
          <cell r="F150">
            <v>351</v>
          </cell>
          <cell r="G150" t="str">
            <v>Bulto de 50 Kilogramos, puesto en obra</v>
          </cell>
        </row>
        <row r="151">
          <cell r="A151" t="str">
            <v xml:space="preserve">Cemento blanco </v>
          </cell>
          <cell r="B151" t="str">
            <v>KG</v>
          </cell>
          <cell r="C151">
            <v>1</v>
          </cell>
          <cell r="D151">
            <v>1200</v>
          </cell>
          <cell r="E151">
            <v>4.4999999999999998E-2</v>
          </cell>
          <cell r="F151">
            <v>1254</v>
          </cell>
        </row>
        <row r="152">
          <cell r="A152" t="str">
            <v>Cerradura Inafer C-998 Madera</v>
          </cell>
          <cell r="B152" t="str">
            <v>UN</v>
          </cell>
          <cell r="C152">
            <v>1</v>
          </cell>
          <cell r="D152">
            <v>30900</v>
          </cell>
          <cell r="E152">
            <v>4.4999999999999998E-2</v>
          </cell>
          <cell r="F152">
            <v>32291</v>
          </cell>
        </row>
        <row r="153">
          <cell r="A153" t="str">
            <v>Cerradura Shalage Ref A30D - terraza, Georgia</v>
          </cell>
          <cell r="B153" t="str">
            <v>UN</v>
          </cell>
          <cell r="C153">
            <v>1</v>
          </cell>
          <cell r="D153">
            <v>35000</v>
          </cell>
          <cell r="E153">
            <v>4.4999999999999998E-2</v>
          </cell>
          <cell r="F153">
            <v>36575</v>
          </cell>
        </row>
        <row r="154">
          <cell r="A154" t="str">
            <v>Cerradura Shalage Ref B362 Doble cilindro</v>
          </cell>
          <cell r="B154" t="str">
            <v>UN</v>
          </cell>
          <cell r="C154">
            <v>1</v>
          </cell>
          <cell r="D154">
            <v>65000</v>
          </cell>
          <cell r="E154">
            <v>4.4999999999999998E-2</v>
          </cell>
          <cell r="F154">
            <v>67925</v>
          </cell>
        </row>
        <row r="155">
          <cell r="A155" t="str">
            <v>Cerradura Schlage T.A. Econ./Gold</v>
          </cell>
          <cell r="B155" t="str">
            <v>UN</v>
          </cell>
          <cell r="C155">
            <v>1</v>
          </cell>
          <cell r="D155">
            <v>14400</v>
          </cell>
          <cell r="E155">
            <v>4.4999999999999998E-2</v>
          </cell>
          <cell r="F155">
            <v>15048</v>
          </cell>
        </row>
        <row r="156">
          <cell r="A156" t="str">
            <v>Cerradura Gato doble cerrojo/210400</v>
          </cell>
          <cell r="B156" t="str">
            <v>UN</v>
          </cell>
          <cell r="C156">
            <v>1</v>
          </cell>
          <cell r="D156">
            <v>34200</v>
          </cell>
          <cell r="E156">
            <v>4.4999999999999998E-2</v>
          </cell>
          <cell r="F156">
            <v>35739</v>
          </cell>
        </row>
        <row r="157">
          <cell r="A157" t="str">
            <v>Cerradura YALE 170 1/4</v>
          </cell>
          <cell r="B157" t="str">
            <v>UN</v>
          </cell>
          <cell r="C157">
            <v>1</v>
          </cell>
          <cell r="D157">
            <v>41850</v>
          </cell>
          <cell r="E157">
            <v>4.4999999999999998E-2</v>
          </cell>
          <cell r="F157">
            <v>43733</v>
          </cell>
        </row>
        <row r="158">
          <cell r="A158" t="str">
            <v>Cerradura YALE doble pasador 987-1 1/4</v>
          </cell>
          <cell r="B158" t="str">
            <v>UN</v>
          </cell>
          <cell r="C158">
            <v>1</v>
          </cell>
          <cell r="D158">
            <v>54800</v>
          </cell>
          <cell r="E158">
            <v>4.4999999999999998E-2</v>
          </cell>
          <cell r="F158">
            <v>57266</v>
          </cell>
        </row>
        <row r="159">
          <cell r="A159" t="str">
            <v>Cerradura de alcoba en poma metálica</v>
          </cell>
          <cell r="B159" t="str">
            <v>UN</v>
          </cell>
          <cell r="C159">
            <v>1</v>
          </cell>
          <cell r="D159">
            <v>40550</v>
          </cell>
          <cell r="E159">
            <v>4.4999999999999998E-2</v>
          </cell>
          <cell r="F159">
            <v>42375</v>
          </cell>
        </row>
        <row r="160">
          <cell r="A160" t="str">
            <v>Cerradura puerta discapacitados 63 AA - F30 B A &amp; A</v>
          </cell>
          <cell r="B160" t="str">
            <v>UN</v>
          </cell>
          <cell r="C160">
            <v>1</v>
          </cell>
          <cell r="D160">
            <v>100000</v>
          </cell>
          <cell r="E160">
            <v>4.4999999999999998E-2</v>
          </cell>
          <cell r="F160">
            <v>104500</v>
          </cell>
        </row>
        <row r="161">
          <cell r="A161" t="str">
            <v>Chazo p/tornillo 1/8" x 1 1/4</v>
          </cell>
          <cell r="B161" t="str">
            <v>UN</v>
          </cell>
          <cell r="C161">
            <v>1</v>
          </cell>
          <cell r="D161">
            <v>634.5</v>
          </cell>
          <cell r="E161">
            <v>4.4999999999999998E-2</v>
          </cell>
          <cell r="F161">
            <v>663</v>
          </cell>
        </row>
        <row r="162">
          <cell r="A162" t="str">
            <v>Cheque red white roscado de   1/2"; incluye accesorios</v>
          </cell>
          <cell r="B162" t="str">
            <v>UN</v>
          </cell>
          <cell r="C162">
            <v>1</v>
          </cell>
          <cell r="D162">
            <v>28000</v>
          </cell>
          <cell r="E162">
            <v>4.4999999999999998E-2</v>
          </cell>
          <cell r="F162">
            <v>29260</v>
          </cell>
        </row>
        <row r="163">
          <cell r="A163" t="str">
            <v>Cheque red white roscado  3/4"; incluye accesorios</v>
          </cell>
          <cell r="B163" t="str">
            <v>UN</v>
          </cell>
          <cell r="C163">
            <v>1</v>
          </cell>
          <cell r="D163">
            <v>38000</v>
          </cell>
          <cell r="E163">
            <v>4.4999999999999998E-2</v>
          </cell>
          <cell r="F163">
            <v>39710</v>
          </cell>
        </row>
        <row r="164">
          <cell r="A164" t="str">
            <v>Cheque red white roscado de 1"; incluye accesorios</v>
          </cell>
          <cell r="B164" t="str">
            <v>UN</v>
          </cell>
          <cell r="C164">
            <v>1</v>
          </cell>
          <cell r="D164">
            <v>52000</v>
          </cell>
          <cell r="E164">
            <v>4.4999999999999998E-2</v>
          </cell>
          <cell r="F164">
            <v>54340</v>
          </cell>
        </row>
        <row r="165">
          <cell r="A165" t="str">
            <v>Valvula - Cheque cortina HICC Helbert  1 1/4" ; incluye accesorios</v>
          </cell>
          <cell r="B165" t="str">
            <v>UN</v>
          </cell>
          <cell r="C165">
            <v>1</v>
          </cell>
          <cell r="D165">
            <v>105000</v>
          </cell>
          <cell r="E165">
            <v>4.4999999999999998E-2</v>
          </cell>
          <cell r="F165">
            <v>109725</v>
          </cell>
        </row>
        <row r="166">
          <cell r="A166" t="str">
            <v>Valvula - Cheque cortina HICC Helbert  1 1/2" ; incluye accesorios</v>
          </cell>
          <cell r="B166" t="str">
            <v>UN</v>
          </cell>
          <cell r="C166">
            <v>1</v>
          </cell>
          <cell r="D166">
            <v>160000</v>
          </cell>
          <cell r="E166">
            <v>4.4999999999999998E-2</v>
          </cell>
          <cell r="F166">
            <v>167200</v>
          </cell>
        </row>
        <row r="167">
          <cell r="A167" t="str">
            <v>Valvula - Cheque cortina HICC Helbert  2" ; incluye accesorios</v>
          </cell>
          <cell r="B167" t="str">
            <v>UN</v>
          </cell>
          <cell r="C167">
            <v>1</v>
          </cell>
          <cell r="D167">
            <v>253000</v>
          </cell>
          <cell r="E167">
            <v>4.4999999999999998E-2</v>
          </cell>
          <cell r="F167">
            <v>264385</v>
          </cell>
        </row>
        <row r="168">
          <cell r="A168" t="str">
            <v>Valvula - Cheque cortina HICC Helbert   3" ; incluye accesorios</v>
          </cell>
          <cell r="B168" t="str">
            <v>UN</v>
          </cell>
          <cell r="C168">
            <v>1</v>
          </cell>
          <cell r="D168">
            <v>582000</v>
          </cell>
          <cell r="E168">
            <v>4.4999999999999998E-2</v>
          </cell>
          <cell r="F168">
            <v>608190</v>
          </cell>
        </row>
        <row r="169">
          <cell r="A169" t="str">
            <v>Cinta Aislante</v>
          </cell>
          <cell r="B169" t="str">
            <v>UN</v>
          </cell>
          <cell r="C169">
            <v>1</v>
          </cell>
          <cell r="D169">
            <v>1300</v>
          </cell>
          <cell r="E169">
            <v>4.4999999999999998E-2</v>
          </cell>
          <cell r="F169">
            <v>1359</v>
          </cell>
        </row>
        <row r="170">
          <cell r="A170" t="str">
            <v>Codo de Bajante 45º Amazonas</v>
          </cell>
          <cell r="B170" t="str">
            <v>UN</v>
          </cell>
          <cell r="C170">
            <v>1</v>
          </cell>
          <cell r="D170">
            <v>3890</v>
          </cell>
          <cell r="E170">
            <v>4.4999999999999998E-2</v>
          </cell>
          <cell r="F170">
            <v>4065</v>
          </cell>
        </row>
        <row r="171">
          <cell r="A171" t="str">
            <v>Codo 90º 1/4 CxC 3"</v>
          </cell>
          <cell r="B171" t="str">
            <v>UN</v>
          </cell>
          <cell r="C171">
            <v>1</v>
          </cell>
          <cell r="D171">
            <v>3510</v>
          </cell>
          <cell r="E171">
            <v>4.4999999999999998E-2</v>
          </cell>
          <cell r="F171">
            <v>3668</v>
          </cell>
        </row>
        <row r="172">
          <cell r="A172" t="str">
            <v>Codo 90º 1/4 CxC 4"</v>
          </cell>
          <cell r="B172" t="str">
            <v>UN</v>
          </cell>
          <cell r="C172">
            <v>1</v>
          </cell>
          <cell r="D172">
            <v>6430</v>
          </cell>
          <cell r="E172">
            <v>4.4999999999999998E-2</v>
          </cell>
          <cell r="F172">
            <v>6719</v>
          </cell>
        </row>
        <row r="173">
          <cell r="A173" t="str">
            <v>Codo 90º Pres.PVC 2"</v>
          </cell>
          <cell r="B173" t="str">
            <v>UN</v>
          </cell>
          <cell r="C173">
            <v>1</v>
          </cell>
          <cell r="D173">
            <v>6300</v>
          </cell>
          <cell r="E173">
            <v>4.4999999999999998E-2</v>
          </cell>
          <cell r="F173">
            <v>6584</v>
          </cell>
        </row>
        <row r="174">
          <cell r="A174" t="str">
            <v>Codo 90º Pres.PVC 1"</v>
          </cell>
          <cell r="B174" t="str">
            <v>UN</v>
          </cell>
          <cell r="C174">
            <v>1</v>
          </cell>
          <cell r="D174">
            <v>1000</v>
          </cell>
          <cell r="E174">
            <v>4.4999999999999998E-2</v>
          </cell>
          <cell r="F174">
            <v>1045</v>
          </cell>
        </row>
        <row r="175">
          <cell r="A175" t="str">
            <v>Codo 90º Pres.PVC 1/2"</v>
          </cell>
          <cell r="B175" t="str">
            <v>UN</v>
          </cell>
          <cell r="C175">
            <v>1</v>
          </cell>
          <cell r="D175">
            <v>270</v>
          </cell>
          <cell r="E175">
            <v>4.4999999999999998E-2</v>
          </cell>
          <cell r="F175">
            <v>282</v>
          </cell>
        </row>
        <row r="176">
          <cell r="A176" t="str">
            <v>Codo 90º Pres.PVC 3/4"</v>
          </cell>
          <cell r="B176" t="str">
            <v>UN</v>
          </cell>
          <cell r="C176">
            <v>1</v>
          </cell>
          <cell r="D176">
            <v>420</v>
          </cell>
          <cell r="E176">
            <v>4.4999999999999998E-2</v>
          </cell>
          <cell r="F176">
            <v>439</v>
          </cell>
        </row>
        <row r="177">
          <cell r="A177" t="str">
            <v>Codo 90º Pres.PVC 1 1/2"</v>
          </cell>
          <cell r="B177" t="str">
            <v>UN</v>
          </cell>
          <cell r="C177">
            <v>1</v>
          </cell>
          <cell r="D177">
            <v>3800</v>
          </cell>
          <cell r="E177">
            <v>4.4999999999999998E-2</v>
          </cell>
          <cell r="F177">
            <v>3971</v>
          </cell>
        </row>
        <row r="178">
          <cell r="A178" t="str">
            <v>Codo H.G: 1/2"</v>
          </cell>
          <cell r="B178" t="str">
            <v>UN</v>
          </cell>
          <cell r="C178">
            <v>1</v>
          </cell>
          <cell r="D178">
            <v>615</v>
          </cell>
          <cell r="E178">
            <v>4.4999999999999998E-2</v>
          </cell>
          <cell r="F178">
            <v>643</v>
          </cell>
        </row>
        <row r="179">
          <cell r="A179" t="str">
            <v>Codo PVC-P 3/4"</v>
          </cell>
          <cell r="B179" t="str">
            <v>UN</v>
          </cell>
          <cell r="C179">
            <v>1</v>
          </cell>
          <cell r="D179">
            <v>556</v>
          </cell>
          <cell r="E179">
            <v>4.4999999999999998E-2</v>
          </cell>
          <cell r="F179">
            <v>581</v>
          </cell>
        </row>
        <row r="180">
          <cell r="A180" t="str">
            <v>Codo PVC-P 1/2"</v>
          </cell>
          <cell r="B180" t="str">
            <v>UN</v>
          </cell>
          <cell r="C180">
            <v>1</v>
          </cell>
          <cell r="D180">
            <v>335</v>
          </cell>
          <cell r="E180">
            <v>4.4999999999999998E-2</v>
          </cell>
          <cell r="F180">
            <v>350</v>
          </cell>
        </row>
        <row r="181">
          <cell r="A181" t="str">
            <v>Codo PVC-S  22,5º</v>
          </cell>
          <cell r="B181" t="str">
            <v>UN</v>
          </cell>
          <cell r="C181">
            <v>1</v>
          </cell>
          <cell r="D181">
            <v>2500</v>
          </cell>
          <cell r="E181">
            <v>4.4999999999999998E-2</v>
          </cell>
          <cell r="F181">
            <v>2613</v>
          </cell>
        </row>
        <row r="182">
          <cell r="A182" t="str">
            <v>Codo 90º  CxC Sanitario 2"</v>
          </cell>
          <cell r="B182" t="str">
            <v>UN</v>
          </cell>
          <cell r="C182">
            <v>1</v>
          </cell>
          <cell r="D182">
            <v>1850</v>
          </cell>
          <cell r="E182">
            <v>4.4999999999999998E-2</v>
          </cell>
          <cell r="F182">
            <v>1933</v>
          </cell>
        </row>
        <row r="183">
          <cell r="A183" t="str">
            <v>Codo 90º  CxC Sanitario 3"</v>
          </cell>
          <cell r="B183" t="str">
            <v>UN</v>
          </cell>
          <cell r="C183">
            <v>1</v>
          </cell>
          <cell r="D183">
            <v>4100</v>
          </cell>
          <cell r="E183">
            <v>4.4999999999999998E-2</v>
          </cell>
          <cell r="F183">
            <v>4285</v>
          </cell>
        </row>
        <row r="184">
          <cell r="A184" t="str">
            <v>Codo 90º  CxC Sanitario 4"</v>
          </cell>
          <cell r="B184" t="str">
            <v>UN</v>
          </cell>
          <cell r="C184">
            <v>1</v>
          </cell>
          <cell r="D184">
            <v>7950</v>
          </cell>
          <cell r="E184">
            <v>4.4999999999999998E-2</v>
          </cell>
          <cell r="F184">
            <v>8308</v>
          </cell>
        </row>
        <row r="185">
          <cell r="A185" t="str">
            <v>Concreto de 2,000 p.s.i.</v>
          </cell>
          <cell r="B185" t="str">
            <v>M3</v>
          </cell>
          <cell r="C185">
            <v>1</v>
          </cell>
          <cell r="D185">
            <v>245321</v>
          </cell>
          <cell r="E185">
            <v>0</v>
          </cell>
          <cell r="F185">
            <v>245321</v>
          </cell>
        </row>
        <row r="186">
          <cell r="A186" t="str">
            <v>Concreto de 2,500 p.s.i.</v>
          </cell>
          <cell r="B186" t="str">
            <v>M3</v>
          </cell>
          <cell r="C186">
            <v>1</v>
          </cell>
          <cell r="D186">
            <v>247310</v>
          </cell>
          <cell r="E186">
            <v>0</v>
          </cell>
          <cell r="F186">
            <v>247310</v>
          </cell>
        </row>
        <row r="187">
          <cell r="A187" t="str">
            <v>Concreto de 3,000 p.s.i.</v>
          </cell>
          <cell r="B187" t="str">
            <v>M3</v>
          </cell>
          <cell r="C187">
            <v>1</v>
          </cell>
          <cell r="D187">
            <v>260080</v>
          </cell>
          <cell r="E187">
            <v>0</v>
          </cell>
          <cell r="F187">
            <v>260080</v>
          </cell>
        </row>
        <row r="188">
          <cell r="A188" t="str">
            <v>Conector resorte rojo</v>
          </cell>
          <cell r="B188" t="str">
            <v>UN</v>
          </cell>
          <cell r="C188">
            <v>1</v>
          </cell>
          <cell r="D188">
            <v>850</v>
          </cell>
          <cell r="E188">
            <v>4.4999999999999998E-2</v>
          </cell>
          <cell r="F188">
            <v>888</v>
          </cell>
        </row>
        <row r="189">
          <cell r="A189" t="str">
            <v>Conector para varilla cooper weld</v>
          </cell>
          <cell r="B189" t="str">
            <v>UN</v>
          </cell>
          <cell r="C189">
            <v>1</v>
          </cell>
          <cell r="D189">
            <v>4500</v>
          </cell>
          <cell r="E189">
            <v>4.4999999999999998E-2</v>
          </cell>
          <cell r="F189">
            <v>4703</v>
          </cell>
        </row>
        <row r="190">
          <cell r="A190" t="str">
            <v>Correa Z HR 305 x 80 Cal. 14 Long.6 m.</v>
          </cell>
          <cell r="B190" t="str">
            <v>ML</v>
          </cell>
          <cell r="C190">
            <v>1</v>
          </cell>
          <cell r="D190">
            <v>58085</v>
          </cell>
          <cell r="E190">
            <v>4.4999999999999998E-2</v>
          </cell>
          <cell r="F190">
            <v>60699</v>
          </cell>
        </row>
        <row r="191">
          <cell r="A191" t="str">
            <v>Cortina enrrollableBlackout</v>
          </cell>
          <cell r="B191" t="str">
            <v>M2</v>
          </cell>
          <cell r="C191">
            <v>1</v>
          </cell>
          <cell r="D191">
            <v>30000</v>
          </cell>
          <cell r="E191">
            <v>4.4999999999999998E-2</v>
          </cell>
          <cell r="F191">
            <v>31350</v>
          </cell>
        </row>
        <row r="192">
          <cell r="A192" t="str">
            <v>Cerco ordinario 3M</v>
          </cell>
          <cell r="B192" t="str">
            <v>ML</v>
          </cell>
          <cell r="C192">
            <v>1</v>
          </cell>
          <cell r="D192">
            <v>1550</v>
          </cell>
          <cell r="E192">
            <v>4.4999999999999998E-2</v>
          </cell>
          <cell r="F192">
            <v>1620</v>
          </cell>
        </row>
        <row r="193">
          <cell r="A193" t="str">
            <v>Curva galvanizada de 1"</v>
          </cell>
          <cell r="B193" t="str">
            <v>UN</v>
          </cell>
          <cell r="C193">
            <v>1</v>
          </cell>
          <cell r="D193">
            <v>6600</v>
          </cell>
          <cell r="E193">
            <v>4.4999999999999998E-2</v>
          </cell>
          <cell r="F193">
            <v>6897</v>
          </cell>
        </row>
        <row r="194">
          <cell r="A194" t="str">
            <v>Desperdicio acero 3%</v>
          </cell>
          <cell r="B194" t="str">
            <v>%</v>
          </cell>
          <cell r="C194">
            <v>1</v>
          </cell>
          <cell r="D194">
            <v>84</v>
          </cell>
          <cell r="E194">
            <v>4.4999999999999998E-2</v>
          </cell>
          <cell r="F194">
            <v>88</v>
          </cell>
        </row>
        <row r="195">
          <cell r="A195" t="str">
            <v>Detergentes, ácidos</v>
          </cell>
          <cell r="B195" t="str">
            <v>GL</v>
          </cell>
          <cell r="C195">
            <v>1</v>
          </cell>
          <cell r="D195">
            <v>750</v>
          </cell>
          <cell r="E195">
            <v>4.4999999999999998E-2</v>
          </cell>
          <cell r="F195">
            <v>784</v>
          </cell>
        </row>
        <row r="196">
          <cell r="A196" t="str">
            <v>Enchape de mesón en madera Cedro</v>
          </cell>
          <cell r="B196" t="str">
            <v>M2</v>
          </cell>
          <cell r="C196">
            <v>1</v>
          </cell>
          <cell r="D196">
            <v>95000</v>
          </cell>
          <cell r="E196">
            <v>4.4999999999999998E-2</v>
          </cell>
          <cell r="F196">
            <v>99275</v>
          </cell>
        </row>
        <row r="197">
          <cell r="A197" t="str">
            <v>Escuadra metálica para anclaje</v>
          </cell>
          <cell r="B197" t="str">
            <v>UN</v>
          </cell>
          <cell r="C197">
            <v>1</v>
          </cell>
          <cell r="D197">
            <v>3000</v>
          </cell>
          <cell r="E197">
            <v>4.4999999999999998E-2</v>
          </cell>
          <cell r="F197">
            <v>3135</v>
          </cell>
        </row>
        <row r="198">
          <cell r="A198" t="str">
            <v>Esfumado 20,5 x 20,5</v>
          </cell>
          <cell r="B198" t="str">
            <v>M2</v>
          </cell>
          <cell r="C198">
            <v>1</v>
          </cell>
          <cell r="D198">
            <v>12400</v>
          </cell>
          <cell r="E198">
            <v>4.4999999999999998E-2</v>
          </cell>
          <cell r="F198">
            <v>12958</v>
          </cell>
        </row>
        <row r="199">
          <cell r="A199" t="str">
            <v>Esmalte sobre reja</v>
          </cell>
          <cell r="B199" t="str">
            <v>M2</v>
          </cell>
          <cell r="C199">
            <v>1</v>
          </cell>
          <cell r="D199">
            <v>2500</v>
          </cell>
          <cell r="E199">
            <v>4.4999999999999998E-2</v>
          </cell>
          <cell r="F199">
            <v>2613</v>
          </cell>
        </row>
        <row r="200">
          <cell r="A200" t="str">
            <v>Esmalte mate supersintético</v>
          </cell>
          <cell r="B200" t="str">
            <v>GL</v>
          </cell>
          <cell r="C200">
            <v>1</v>
          </cell>
          <cell r="D200">
            <v>52200</v>
          </cell>
          <cell r="E200">
            <v>4.4999999999999998E-2</v>
          </cell>
          <cell r="F200">
            <v>54549</v>
          </cell>
        </row>
        <row r="201">
          <cell r="A201" t="str">
            <v>Esmalte sintético para señalización</v>
          </cell>
          <cell r="B201" t="str">
            <v>GL</v>
          </cell>
          <cell r="C201">
            <v>1</v>
          </cell>
          <cell r="D201">
            <v>48000</v>
          </cell>
          <cell r="E201">
            <v>4.4999999999999998E-2</v>
          </cell>
          <cell r="F201">
            <v>50160</v>
          </cell>
        </row>
        <row r="202">
          <cell r="A202" t="str">
            <v>Esmalte sintético Pintulux</v>
          </cell>
          <cell r="B202" t="str">
            <v>GL</v>
          </cell>
          <cell r="C202">
            <v>1</v>
          </cell>
          <cell r="D202">
            <v>45000</v>
          </cell>
          <cell r="E202">
            <v>4.4999999999999998E-2</v>
          </cell>
          <cell r="F202">
            <v>47025</v>
          </cell>
        </row>
        <row r="203">
          <cell r="A203" t="str">
            <v>Esmalte epoxico Epoxibler 2 componentes</v>
          </cell>
          <cell r="B203" t="str">
            <v>GL</v>
          </cell>
          <cell r="C203">
            <v>1</v>
          </cell>
          <cell r="D203">
            <v>108000</v>
          </cell>
          <cell r="E203">
            <v>4.4999999999999998E-2</v>
          </cell>
          <cell r="F203">
            <v>112860</v>
          </cell>
        </row>
        <row r="204">
          <cell r="A204" t="str">
            <v xml:space="preserve">Estuco </v>
          </cell>
          <cell r="B204" t="str">
            <v>KG</v>
          </cell>
          <cell r="C204">
            <v>1</v>
          </cell>
          <cell r="D204">
            <v>5000</v>
          </cell>
          <cell r="E204">
            <v>4.4999999999999998E-2</v>
          </cell>
          <cell r="F204">
            <v>5225</v>
          </cell>
        </row>
        <row r="205">
          <cell r="A205" t="str">
            <v>Espejo biselado de 4 mm</v>
          </cell>
          <cell r="B205" t="str">
            <v>M2</v>
          </cell>
          <cell r="C205">
            <v>1</v>
          </cell>
          <cell r="D205">
            <v>70000</v>
          </cell>
          <cell r="E205">
            <v>4.4999999999999998E-2</v>
          </cell>
          <cell r="F205">
            <v>73150</v>
          </cell>
        </row>
        <row r="206">
          <cell r="A206" t="str">
            <v>Disolvente Thinner</v>
          </cell>
          <cell r="B206" t="str">
            <v>GL</v>
          </cell>
          <cell r="C206">
            <v>1</v>
          </cell>
          <cell r="D206">
            <v>12250</v>
          </cell>
          <cell r="E206">
            <v>4.4999999999999998E-2</v>
          </cell>
          <cell r="F206">
            <v>12801</v>
          </cell>
        </row>
        <row r="207">
          <cell r="A207" t="str">
            <v>Ducha Galaxia sencilla</v>
          </cell>
          <cell r="B207" t="str">
            <v>UN</v>
          </cell>
          <cell r="C207">
            <v>1</v>
          </cell>
          <cell r="D207">
            <v>23200</v>
          </cell>
          <cell r="E207">
            <v>4.4999999999999998E-2</v>
          </cell>
          <cell r="F207">
            <v>24244</v>
          </cell>
        </row>
        <row r="208">
          <cell r="A208" t="str">
            <v>Durmiente abarco 4M</v>
          </cell>
          <cell r="B208" t="str">
            <v>ML</v>
          </cell>
          <cell r="C208">
            <v>1</v>
          </cell>
          <cell r="D208">
            <v>1913</v>
          </cell>
          <cell r="E208">
            <v>4.4999999999999998E-2</v>
          </cell>
          <cell r="F208">
            <v>1999</v>
          </cell>
        </row>
        <row r="209">
          <cell r="A209" t="str">
            <v>Durmiente ordinario 3 m</v>
          </cell>
          <cell r="B209" t="str">
            <v>ML</v>
          </cell>
          <cell r="C209">
            <v>1</v>
          </cell>
          <cell r="D209">
            <v>367</v>
          </cell>
          <cell r="E209">
            <v>4.4999999999999998E-2</v>
          </cell>
          <cell r="F209">
            <v>384</v>
          </cell>
        </row>
        <row r="210">
          <cell r="A210" t="str">
            <v>Gancho teja eternit</v>
          </cell>
          <cell r="B210" t="str">
            <v>UN</v>
          </cell>
          <cell r="C210">
            <v>1</v>
          </cell>
          <cell r="D210">
            <v>190</v>
          </cell>
          <cell r="E210">
            <v>4.4999999999999998E-2</v>
          </cell>
          <cell r="F210">
            <v>199</v>
          </cell>
        </row>
        <row r="211">
          <cell r="A211" t="str">
            <v>Gancho Tensor GalvanizadoTipo comercial 5/16 x 5"</v>
          </cell>
          <cell r="B211" t="str">
            <v>UN</v>
          </cell>
          <cell r="C211">
            <v>1</v>
          </cell>
          <cell r="D211">
            <v>2680</v>
          </cell>
          <cell r="E211">
            <v>4.4999999999999998E-2</v>
          </cell>
          <cell r="F211">
            <v>2801</v>
          </cell>
        </row>
        <row r="212">
          <cell r="A212" t="str">
            <v xml:space="preserve">Gancho galvanizado con platina </v>
          </cell>
          <cell r="B212" t="str">
            <v>UN</v>
          </cell>
          <cell r="C212">
            <v>1</v>
          </cell>
          <cell r="D212">
            <v>11500</v>
          </cell>
          <cell r="E212">
            <v>4.4999999999999998E-2</v>
          </cell>
          <cell r="F212">
            <v>12018</v>
          </cell>
        </row>
        <row r="213">
          <cell r="A213" t="str">
            <v>Gravilla de rio (viaje 5 m3)</v>
          </cell>
          <cell r="B213" t="str">
            <v>M3</v>
          </cell>
          <cell r="C213">
            <v>1</v>
          </cell>
          <cell r="D213">
            <v>44138</v>
          </cell>
          <cell r="E213">
            <v>4.4999999999999998E-2</v>
          </cell>
          <cell r="F213">
            <v>46124</v>
          </cell>
          <cell r="G213" t="str">
            <v>Por viaje de 5 metros cúbicos</v>
          </cell>
        </row>
        <row r="214">
          <cell r="A214" t="str">
            <v>Granito Pulido para mesones</v>
          </cell>
          <cell r="B214" t="str">
            <v>M2</v>
          </cell>
          <cell r="C214">
            <v>1</v>
          </cell>
          <cell r="D214">
            <v>24530</v>
          </cell>
          <cell r="E214">
            <v>0</v>
          </cell>
          <cell r="F214">
            <v>24530</v>
          </cell>
        </row>
        <row r="215">
          <cell r="A215" t="str">
            <v>Granito No.3</v>
          </cell>
          <cell r="B215" t="str">
            <v>Bulto</v>
          </cell>
          <cell r="C215">
            <v>1</v>
          </cell>
          <cell r="D215">
            <v>20000</v>
          </cell>
          <cell r="E215">
            <v>4.4999999999999998E-2</v>
          </cell>
          <cell r="F215">
            <v>20900</v>
          </cell>
        </row>
        <row r="216">
          <cell r="A216" t="str">
            <v>Gravilla mona Nº 2</v>
          </cell>
          <cell r="B216" t="str">
            <v>Bulto</v>
          </cell>
          <cell r="C216">
            <v>1</v>
          </cell>
          <cell r="D216">
            <v>18000</v>
          </cell>
          <cell r="E216">
            <v>4.4999999999999998E-2</v>
          </cell>
          <cell r="F216">
            <v>18810</v>
          </cell>
        </row>
        <row r="217">
          <cell r="A217" t="str">
            <v>Guaya 1/8"</v>
          </cell>
          <cell r="B217" t="str">
            <v>ML</v>
          </cell>
          <cell r="C217">
            <v>1</v>
          </cell>
          <cell r="D217">
            <v>500</v>
          </cell>
          <cell r="E217">
            <v>4.4999999999999998E-2</v>
          </cell>
          <cell r="F217">
            <v>523</v>
          </cell>
        </row>
        <row r="218">
          <cell r="A218" t="str">
            <v>Formaleta cedro macho</v>
          </cell>
          <cell r="B218" t="str">
            <v>m2</v>
          </cell>
          <cell r="C218">
            <v>1</v>
          </cell>
          <cell r="D218">
            <v>25000</v>
          </cell>
          <cell r="E218">
            <v>4.4999999999999998E-2</v>
          </cell>
          <cell r="F218">
            <v>26125</v>
          </cell>
        </row>
        <row r="219">
          <cell r="A219" t="str">
            <v>Flotador 3/4 plg - bronce, incluye accesorios</v>
          </cell>
          <cell r="B219" t="str">
            <v>UN</v>
          </cell>
          <cell r="C219">
            <v>1</v>
          </cell>
          <cell r="D219">
            <v>50000</v>
          </cell>
          <cell r="E219">
            <v>4.4999999999999998E-2</v>
          </cell>
          <cell r="F219">
            <v>52250</v>
          </cell>
        </row>
        <row r="220">
          <cell r="A220" t="str">
            <v>Flotador mecánico 1" Incluye accesorios</v>
          </cell>
          <cell r="B220" t="str">
            <v>UN</v>
          </cell>
          <cell r="C220">
            <v>1</v>
          </cell>
          <cell r="D220">
            <v>85000</v>
          </cell>
          <cell r="E220">
            <v>4.4999999999999998E-2</v>
          </cell>
          <cell r="F220">
            <v>88825</v>
          </cell>
        </row>
        <row r="221">
          <cell r="A221" t="str">
            <v>Falleva con portacandado</v>
          </cell>
          <cell r="B221" t="str">
            <v>UN</v>
          </cell>
          <cell r="C221">
            <v>1</v>
          </cell>
          <cell r="D221">
            <v>15000</v>
          </cell>
          <cell r="E221">
            <v>4.4999999999999998E-2</v>
          </cell>
          <cell r="F221">
            <v>15675</v>
          </cell>
        </row>
        <row r="222">
          <cell r="A222" t="str">
            <v xml:space="preserve">Falleva  </v>
          </cell>
          <cell r="B222" t="str">
            <v>UN</v>
          </cell>
          <cell r="C222">
            <v>1</v>
          </cell>
          <cell r="D222">
            <v>7800</v>
          </cell>
          <cell r="E222">
            <v>4.4999999999999998E-2</v>
          </cell>
          <cell r="F222">
            <v>8151</v>
          </cell>
        </row>
        <row r="223">
          <cell r="A223" t="str">
            <v>Guardaescoba granito  7 X 33</v>
          </cell>
          <cell r="B223" t="str">
            <v>Ml</v>
          </cell>
          <cell r="C223">
            <v>1</v>
          </cell>
          <cell r="D223">
            <v>9000</v>
          </cell>
          <cell r="E223">
            <v>4.4999999999999998E-2</v>
          </cell>
          <cell r="F223">
            <v>9405</v>
          </cell>
        </row>
        <row r="224">
          <cell r="A224" t="str">
            <v>Guardaescoba granito pulido media caña; tipo alfa</v>
          </cell>
          <cell r="B224" t="str">
            <v>Ml</v>
          </cell>
          <cell r="C224">
            <v>1</v>
          </cell>
          <cell r="D224">
            <v>35000</v>
          </cell>
          <cell r="E224">
            <v>4.4999999999999998E-2</v>
          </cell>
          <cell r="F224">
            <v>36575</v>
          </cell>
        </row>
        <row r="225">
          <cell r="A225" t="str">
            <v>Hidrosello Canal Amazonas</v>
          </cell>
          <cell r="B225" t="str">
            <v>UN</v>
          </cell>
          <cell r="C225">
            <v>1</v>
          </cell>
          <cell r="D225">
            <v>1028</v>
          </cell>
          <cell r="E225">
            <v>4.4999999999999998E-2</v>
          </cell>
          <cell r="F225">
            <v>1074</v>
          </cell>
        </row>
        <row r="226">
          <cell r="A226" t="str">
            <v>Interruptor doble</v>
          </cell>
          <cell r="B226" t="str">
            <v>UN</v>
          </cell>
          <cell r="C226">
            <v>1</v>
          </cell>
          <cell r="D226">
            <v>3173</v>
          </cell>
          <cell r="E226">
            <v>4.4999999999999998E-2</v>
          </cell>
          <cell r="F226">
            <v>3316</v>
          </cell>
        </row>
        <row r="227">
          <cell r="A227" t="str">
            <v xml:space="preserve">Interruptor sencillo </v>
          </cell>
          <cell r="B227" t="str">
            <v>UN</v>
          </cell>
          <cell r="C227">
            <v>1</v>
          </cell>
          <cell r="D227">
            <v>2180</v>
          </cell>
          <cell r="E227">
            <v>4.4999999999999998E-2</v>
          </cell>
          <cell r="F227">
            <v>2278</v>
          </cell>
        </row>
        <row r="228">
          <cell r="A228" t="str">
            <v>Interruptor Tipo industrial de 3 x 16/63 amp</v>
          </cell>
          <cell r="B228" t="str">
            <v>UN</v>
          </cell>
          <cell r="C228">
            <v>1</v>
          </cell>
          <cell r="D228">
            <v>250000</v>
          </cell>
          <cell r="E228">
            <v>4.4999999999999998E-2</v>
          </cell>
          <cell r="F228">
            <v>261250</v>
          </cell>
        </row>
        <row r="229">
          <cell r="A229" t="str">
            <v>Interruptor Tipo industrial de 3 x 75 amp ABB</v>
          </cell>
          <cell r="B229" t="str">
            <v>UN</v>
          </cell>
          <cell r="C229">
            <v>1</v>
          </cell>
          <cell r="D229">
            <v>275000</v>
          </cell>
          <cell r="E229">
            <v>4.4999999999999998E-2</v>
          </cell>
          <cell r="F229">
            <v>287375</v>
          </cell>
        </row>
        <row r="230">
          <cell r="E230">
            <v>4.4999999999999998E-2</v>
          </cell>
          <cell r="F230">
            <v>0</v>
          </cell>
        </row>
        <row r="231">
          <cell r="A231" t="str">
            <v>Interruptor enchufable de 3 x 15 amp</v>
          </cell>
          <cell r="B231" t="str">
            <v>UN</v>
          </cell>
          <cell r="C231">
            <v>1</v>
          </cell>
          <cell r="D231">
            <v>71900</v>
          </cell>
          <cell r="E231">
            <v>4.4999999999999998E-2</v>
          </cell>
          <cell r="F231">
            <v>75136</v>
          </cell>
        </row>
        <row r="232">
          <cell r="A232" t="str">
            <v>Interruptor enchufable de 1 x 15 / 60 amp</v>
          </cell>
          <cell r="B232" t="str">
            <v>UN</v>
          </cell>
          <cell r="C232">
            <v>1</v>
          </cell>
          <cell r="D232">
            <v>10750</v>
          </cell>
          <cell r="E232">
            <v>4.4999999999999998E-2</v>
          </cell>
          <cell r="F232">
            <v>11234</v>
          </cell>
        </row>
        <row r="233">
          <cell r="A233" t="str">
            <v>Interruptor enchufable de 2 x 15 / 30 amp</v>
          </cell>
          <cell r="B233" t="str">
            <v>UN</v>
          </cell>
          <cell r="C233">
            <v>1</v>
          </cell>
          <cell r="D233">
            <v>21500</v>
          </cell>
          <cell r="E233">
            <v>4.4999999999999998E-2</v>
          </cell>
          <cell r="F233">
            <v>22468</v>
          </cell>
        </row>
        <row r="234">
          <cell r="A234" t="str">
            <v>Interruptor enchufable de 2 x 40 / 60 amp</v>
          </cell>
          <cell r="B234" t="str">
            <v>UN</v>
          </cell>
          <cell r="C234">
            <v>1</v>
          </cell>
          <cell r="D234">
            <v>26000</v>
          </cell>
          <cell r="E234">
            <v>4.4999999999999998E-2</v>
          </cell>
          <cell r="F234">
            <v>27170</v>
          </cell>
        </row>
        <row r="235">
          <cell r="A235" t="str">
            <v>Interruptor enchufable de 2 x 70 amp</v>
          </cell>
          <cell r="B235" t="str">
            <v>UN</v>
          </cell>
          <cell r="C235">
            <v>1</v>
          </cell>
          <cell r="D235">
            <v>43000</v>
          </cell>
          <cell r="E235">
            <v>4.4999999999999998E-2</v>
          </cell>
          <cell r="F235">
            <v>44935</v>
          </cell>
        </row>
        <row r="236">
          <cell r="A236" t="str">
            <v>Hebilla  Band it de 1/2"</v>
          </cell>
          <cell r="B236" t="str">
            <v>UN</v>
          </cell>
          <cell r="C236">
            <v>1</v>
          </cell>
          <cell r="D236">
            <v>400</v>
          </cell>
          <cell r="E236">
            <v>4.4999999999999998E-2</v>
          </cell>
          <cell r="F236">
            <v>418</v>
          </cell>
        </row>
        <row r="237">
          <cell r="A237" t="str">
            <v>Hierro cuadrado 9 mm</v>
          </cell>
          <cell r="B237" t="str">
            <v>ML</v>
          </cell>
          <cell r="C237">
            <v>1</v>
          </cell>
          <cell r="D237">
            <v>1250</v>
          </cell>
          <cell r="E237">
            <v>4.4999999999999998E-2</v>
          </cell>
          <cell r="F237">
            <v>1306</v>
          </cell>
        </row>
        <row r="238">
          <cell r="A238" t="str">
            <v>Hoja puerta triplex 0,81</v>
          </cell>
          <cell r="B238" t="str">
            <v>UN</v>
          </cell>
          <cell r="C238">
            <v>1</v>
          </cell>
          <cell r="D238">
            <v>49200</v>
          </cell>
          <cell r="E238">
            <v>4.4999999999999998E-2</v>
          </cell>
          <cell r="F238">
            <v>51414</v>
          </cell>
        </row>
        <row r="239">
          <cell r="A239" t="str">
            <v>Hoja puerta triplex 4mm.(2x1). Entamborada. Estructura ancho=0.10 m., espesor 4cm.</v>
          </cell>
          <cell r="B239" t="str">
            <v>UN</v>
          </cell>
          <cell r="C239">
            <v>1</v>
          </cell>
          <cell r="D239">
            <v>85000</v>
          </cell>
          <cell r="E239">
            <v>4.4999999999999998E-2</v>
          </cell>
          <cell r="F239">
            <v>88825</v>
          </cell>
        </row>
        <row r="240">
          <cell r="A240" t="str">
            <v>Interruptor Doble Lum.101C</v>
          </cell>
          <cell r="B240" t="str">
            <v>UN</v>
          </cell>
          <cell r="C240">
            <v>1</v>
          </cell>
          <cell r="D240">
            <v>13700</v>
          </cell>
          <cell r="E240">
            <v>4.4999999999999998E-2</v>
          </cell>
          <cell r="F240">
            <v>14317</v>
          </cell>
        </row>
        <row r="241">
          <cell r="A241" t="str">
            <v>Instalación Acometidad Sanitaria - Baños inc Mat.</v>
          </cell>
          <cell r="B241" t="str">
            <v>UN</v>
          </cell>
          <cell r="C241">
            <v>1</v>
          </cell>
          <cell r="D241">
            <v>150000</v>
          </cell>
          <cell r="E241">
            <v>4.4999999999999998E-2</v>
          </cell>
          <cell r="F241">
            <v>156750</v>
          </cell>
        </row>
        <row r="242">
          <cell r="A242" t="str">
            <v>Juego conx. Tanque</v>
          </cell>
          <cell r="B242" t="str">
            <v>UN</v>
          </cell>
          <cell r="C242">
            <v>1</v>
          </cell>
          <cell r="D242">
            <v>9643</v>
          </cell>
          <cell r="E242">
            <v>4.4999999999999998E-2</v>
          </cell>
          <cell r="F242">
            <v>10077</v>
          </cell>
        </row>
        <row r="243">
          <cell r="A243" t="str">
            <v>Ladrillo prensado Santa Fe</v>
          </cell>
          <cell r="B243" t="str">
            <v>UN</v>
          </cell>
          <cell r="C243">
            <v>1</v>
          </cell>
          <cell r="D243">
            <v>650</v>
          </cell>
          <cell r="E243">
            <v>4.4999999999999998E-2</v>
          </cell>
          <cell r="F243">
            <v>679</v>
          </cell>
          <cell r="G243" t="str">
            <v>Por viaje de 1000 bloques</v>
          </cell>
        </row>
        <row r="244">
          <cell r="A244" t="str">
            <v>Ladrillo tolete recocido</v>
          </cell>
          <cell r="B244" t="str">
            <v>UN</v>
          </cell>
          <cell r="C244">
            <v>1</v>
          </cell>
          <cell r="D244">
            <v>400</v>
          </cell>
          <cell r="E244">
            <v>4.4999999999999998E-2</v>
          </cell>
          <cell r="F244">
            <v>418</v>
          </cell>
          <cell r="G244" t="str">
            <v>Por viaje de 1000 bloques</v>
          </cell>
        </row>
        <row r="245">
          <cell r="A245" t="str">
            <v>Ladrillo tolete común</v>
          </cell>
          <cell r="B245" t="str">
            <v>UN</v>
          </cell>
          <cell r="C245">
            <v>1</v>
          </cell>
          <cell r="D245">
            <v>450</v>
          </cell>
          <cell r="E245">
            <v>4.4999999999999998E-2</v>
          </cell>
          <cell r="F245">
            <v>470</v>
          </cell>
        </row>
        <row r="246">
          <cell r="A246" t="str">
            <v>Ladrillo estructural</v>
          </cell>
          <cell r="B246" t="str">
            <v>UN</v>
          </cell>
          <cell r="C246">
            <v>1</v>
          </cell>
          <cell r="D246">
            <v>500</v>
          </cell>
          <cell r="E246">
            <v>4.4999999999999998E-2</v>
          </cell>
          <cell r="F246">
            <v>523</v>
          </cell>
        </row>
        <row r="247">
          <cell r="A247" t="str">
            <v>Ladrillo rejilla</v>
          </cell>
          <cell r="B247" t="str">
            <v>UN</v>
          </cell>
          <cell r="C247">
            <v>1</v>
          </cell>
          <cell r="D247">
            <v>400</v>
          </cell>
          <cell r="E247">
            <v>4.4999999999999998E-2</v>
          </cell>
          <cell r="F247">
            <v>418</v>
          </cell>
        </row>
        <row r="248">
          <cell r="A248" t="str">
            <v>Lamina Cold-Rolled Cal.16</v>
          </cell>
          <cell r="B248" t="str">
            <v>UN</v>
          </cell>
          <cell r="C248">
            <v>1</v>
          </cell>
          <cell r="D248">
            <v>23210</v>
          </cell>
          <cell r="E248">
            <v>4.4999999999999998E-2</v>
          </cell>
          <cell r="F248">
            <v>24254</v>
          </cell>
        </row>
        <row r="249">
          <cell r="A249" t="str">
            <v>Lamina Cold-Rolled Cal.18  1 x 2 m</v>
          </cell>
          <cell r="B249" t="str">
            <v>UN</v>
          </cell>
          <cell r="C249">
            <v>1</v>
          </cell>
          <cell r="D249">
            <v>50000</v>
          </cell>
          <cell r="E249">
            <v>4.4999999999999998E-2</v>
          </cell>
          <cell r="F249">
            <v>52250</v>
          </cell>
        </row>
        <row r="250">
          <cell r="A250" t="str">
            <v>Lamina Cold-Rolled Cal. 18 -M2</v>
          </cell>
          <cell r="B250" t="str">
            <v>M2</v>
          </cell>
          <cell r="C250">
            <v>1</v>
          </cell>
          <cell r="D250">
            <v>25000</v>
          </cell>
          <cell r="E250">
            <v>4.4999999999999998E-2</v>
          </cell>
          <cell r="F250">
            <v>26125</v>
          </cell>
        </row>
        <row r="251">
          <cell r="A251" t="str">
            <v>Lamina galvanizada cal.22</v>
          </cell>
          <cell r="B251" t="str">
            <v>UN</v>
          </cell>
          <cell r="C251">
            <v>1</v>
          </cell>
          <cell r="D251">
            <v>32500</v>
          </cell>
          <cell r="E251">
            <v>4.4999999999999998E-2</v>
          </cell>
          <cell r="F251">
            <v>33963</v>
          </cell>
        </row>
        <row r="252">
          <cell r="A252" t="str">
            <v>Lámpara fluorescente 2 x 32 - T 8</v>
          </cell>
          <cell r="B252" t="str">
            <v>UN</v>
          </cell>
          <cell r="C252">
            <v>1</v>
          </cell>
          <cell r="D252">
            <v>65000</v>
          </cell>
          <cell r="E252">
            <v>4.4999999999999998E-2</v>
          </cell>
          <cell r="F252">
            <v>67925</v>
          </cell>
        </row>
        <row r="253">
          <cell r="A253" t="str">
            <v xml:space="preserve">Lámpara Fluorescente 2 x 48" </v>
          </cell>
          <cell r="B253" t="str">
            <v>UN</v>
          </cell>
          <cell r="C253">
            <v>1</v>
          </cell>
          <cell r="D253">
            <v>88000</v>
          </cell>
          <cell r="E253">
            <v>4.4999999999999998E-2</v>
          </cell>
          <cell r="F253">
            <v>91960</v>
          </cell>
        </row>
        <row r="254">
          <cell r="A254" t="str">
            <v>Lavadero de cemento 60 x 80</v>
          </cell>
          <cell r="B254" t="str">
            <v>UN</v>
          </cell>
          <cell r="C254">
            <v>1</v>
          </cell>
          <cell r="D254">
            <v>41000</v>
          </cell>
          <cell r="E254">
            <v>4.4999999999999998E-2</v>
          </cell>
          <cell r="F254">
            <v>42845</v>
          </cell>
        </row>
        <row r="255">
          <cell r="A255" t="str">
            <v>Lavamanos Acuacer</v>
          </cell>
          <cell r="B255" t="str">
            <v>UN</v>
          </cell>
          <cell r="C255">
            <v>1</v>
          </cell>
          <cell r="D255">
            <v>180000</v>
          </cell>
          <cell r="E255">
            <v>4.4999999999999998E-2</v>
          </cell>
          <cell r="F255">
            <v>188100</v>
          </cell>
        </row>
        <row r="256">
          <cell r="A256" t="str">
            <v>Lavamanos Acuacer, suministro e instalación</v>
          </cell>
          <cell r="B256" t="str">
            <v>UN</v>
          </cell>
          <cell r="C256">
            <v>1</v>
          </cell>
          <cell r="D256">
            <v>150000</v>
          </cell>
          <cell r="E256">
            <v>4.4999999999999998E-2</v>
          </cell>
          <cell r="F256">
            <v>156750</v>
          </cell>
        </row>
        <row r="257">
          <cell r="A257" t="str">
            <v>Lavaplatos galaxia</v>
          </cell>
          <cell r="B257" t="str">
            <v>UN</v>
          </cell>
          <cell r="C257">
            <v>1</v>
          </cell>
          <cell r="D257">
            <v>28900</v>
          </cell>
          <cell r="E257">
            <v>4.4999999999999998E-2</v>
          </cell>
          <cell r="F257">
            <v>30201</v>
          </cell>
        </row>
        <row r="258">
          <cell r="A258" t="str">
            <v>Llave terminal 1/2" - cromada , incluye adaptadores</v>
          </cell>
          <cell r="B258" t="str">
            <v>UN</v>
          </cell>
          <cell r="C258">
            <v>1</v>
          </cell>
          <cell r="D258">
            <v>9800</v>
          </cell>
          <cell r="E258">
            <v>4.4999999999999998E-2</v>
          </cell>
          <cell r="F258">
            <v>10241</v>
          </cell>
        </row>
        <row r="259">
          <cell r="A259" t="str">
            <v>Limpiador rem.PVC 760 gr</v>
          </cell>
          <cell r="B259" t="str">
            <v>UN</v>
          </cell>
          <cell r="C259">
            <v>1</v>
          </cell>
          <cell r="D259">
            <v>28672.000000000004</v>
          </cell>
          <cell r="E259">
            <v>4.4999999999999998E-2</v>
          </cell>
          <cell r="F259">
            <v>29962</v>
          </cell>
        </row>
        <row r="260">
          <cell r="A260" t="str">
            <v>Lona Verde</v>
          </cell>
          <cell r="B260" t="str">
            <v>ML</v>
          </cell>
          <cell r="C260">
            <v>1</v>
          </cell>
          <cell r="D260">
            <v>1800</v>
          </cell>
          <cell r="E260">
            <v>4.4999999999999998E-2</v>
          </cell>
          <cell r="F260">
            <v>1881</v>
          </cell>
        </row>
        <row r="261">
          <cell r="A261" t="str">
            <v>Lubricante de silicona Canal y Bajante Amazonas</v>
          </cell>
          <cell r="B261" t="str">
            <v>UN</v>
          </cell>
          <cell r="C261">
            <v>1</v>
          </cell>
          <cell r="D261">
            <v>2000</v>
          </cell>
          <cell r="E261">
            <v>4.4999999999999998E-2</v>
          </cell>
          <cell r="F261">
            <v>2090</v>
          </cell>
        </row>
        <row r="262">
          <cell r="A262" t="str">
            <v>Mallas electrosoldadas M - 131</v>
          </cell>
          <cell r="B262" t="str">
            <v>KG</v>
          </cell>
          <cell r="C262">
            <v>1</v>
          </cell>
          <cell r="D262">
            <v>2734.1079972658918</v>
          </cell>
          <cell r="E262">
            <v>4.4999999999999998E-2</v>
          </cell>
          <cell r="F262">
            <v>2857</v>
          </cell>
        </row>
        <row r="263">
          <cell r="A263" t="str">
            <v>Malla Eslabonada galvanizada Cal 12 huecos de 2 x  2 plg</v>
          </cell>
          <cell r="B263" t="str">
            <v>M2</v>
          </cell>
          <cell r="C263">
            <v>1</v>
          </cell>
          <cell r="D263">
            <v>10000</v>
          </cell>
          <cell r="E263">
            <v>4.4999999999999998E-2</v>
          </cell>
          <cell r="F263">
            <v>10450</v>
          </cell>
        </row>
        <row r="264">
          <cell r="A264" t="str">
            <v>Malla electrosoldada D 5 x 5 mm y Separación 15 x 15 cm</v>
          </cell>
          <cell r="B264" t="str">
            <v>KG</v>
          </cell>
          <cell r="C264">
            <v>1</v>
          </cell>
          <cell r="D264">
            <v>2734</v>
          </cell>
          <cell r="E264">
            <v>4.4999999999999998E-2</v>
          </cell>
          <cell r="F264">
            <v>2857</v>
          </cell>
        </row>
        <row r="265">
          <cell r="A265" t="str">
            <v>Malla con vena</v>
          </cell>
          <cell r="B265" t="str">
            <v>M2</v>
          </cell>
          <cell r="C265">
            <v>1</v>
          </cell>
          <cell r="D265">
            <v>3500</v>
          </cell>
          <cell r="E265">
            <v>4.4999999999999998E-2</v>
          </cell>
          <cell r="F265">
            <v>3658</v>
          </cell>
        </row>
        <row r="266">
          <cell r="A266" t="str">
            <v>Manija para ventana</v>
          </cell>
          <cell r="B266" t="str">
            <v>UN</v>
          </cell>
          <cell r="C266">
            <v>1</v>
          </cell>
          <cell r="D266">
            <v>1370</v>
          </cell>
          <cell r="E266">
            <v>4.4999999999999998E-2</v>
          </cell>
          <cell r="F266">
            <v>1432</v>
          </cell>
        </row>
        <row r="267">
          <cell r="A267" t="str">
            <v>Manto Asfaltico con foil de aluminio</v>
          </cell>
          <cell r="B267" t="str">
            <v>M2</v>
          </cell>
          <cell r="C267">
            <v>1</v>
          </cell>
          <cell r="D267">
            <v>16000</v>
          </cell>
          <cell r="E267">
            <v>4.4999999999999998E-2</v>
          </cell>
          <cell r="F267">
            <v>16720</v>
          </cell>
        </row>
        <row r="268">
          <cell r="A268" t="str">
            <v>Marco puerta de seguridad Cal.18</v>
          </cell>
          <cell r="B268" t="str">
            <v>ML</v>
          </cell>
          <cell r="C268">
            <v>1</v>
          </cell>
          <cell r="D268">
            <v>12000</v>
          </cell>
          <cell r="E268">
            <v>4.4999999999999998E-2</v>
          </cell>
          <cell r="F268">
            <v>12540</v>
          </cell>
        </row>
        <row r="269">
          <cell r="A269" t="str">
            <v>Marco puerta lámina Cold rolled Cal 18</v>
          </cell>
          <cell r="B269" t="str">
            <v>ML</v>
          </cell>
          <cell r="C269">
            <v>1</v>
          </cell>
          <cell r="D269">
            <v>13410</v>
          </cell>
          <cell r="E269">
            <v>0</v>
          </cell>
          <cell r="F269">
            <v>13410</v>
          </cell>
        </row>
        <row r="270">
          <cell r="A270" t="str">
            <v>Marco ventana lámina Cold rolled Cal 18</v>
          </cell>
          <cell r="B270" t="str">
            <v>ML</v>
          </cell>
          <cell r="C270">
            <v>1</v>
          </cell>
          <cell r="D270">
            <v>12908</v>
          </cell>
          <cell r="E270">
            <v>0</v>
          </cell>
          <cell r="F270">
            <v>12908</v>
          </cell>
        </row>
        <row r="271">
          <cell r="A271" t="str">
            <v>Marco puerta lámina 1.00. Lám.Cal.18</v>
          </cell>
          <cell r="B271" t="str">
            <v>UN</v>
          </cell>
          <cell r="C271">
            <v>1</v>
          </cell>
          <cell r="D271">
            <v>55000</v>
          </cell>
          <cell r="E271">
            <v>4.4999999999999998E-2</v>
          </cell>
          <cell r="F271">
            <v>57475</v>
          </cell>
        </row>
        <row r="272">
          <cell r="A272" t="str">
            <v>Marco y tapa para caja de inspección de  0,30 x 0,30 mts</v>
          </cell>
          <cell r="B272" t="str">
            <v>UN</v>
          </cell>
          <cell r="C272">
            <v>1</v>
          </cell>
          <cell r="D272">
            <v>35000</v>
          </cell>
          <cell r="E272">
            <v>0</v>
          </cell>
          <cell r="F272">
            <v>35000</v>
          </cell>
        </row>
        <row r="273">
          <cell r="A273" t="str">
            <v>Marco y tapa para cámara de inspección CS275</v>
          </cell>
          <cell r="B273" t="str">
            <v>UN</v>
          </cell>
          <cell r="C273">
            <v>1</v>
          </cell>
          <cell r="D273">
            <v>140000</v>
          </cell>
          <cell r="E273">
            <v>4.4999999999999998E-2</v>
          </cell>
          <cell r="F273">
            <v>146300</v>
          </cell>
        </row>
        <row r="274">
          <cell r="A274" t="str">
            <v>Marco y tapa para cámara de inspección CS274</v>
          </cell>
          <cell r="B274" t="str">
            <v>UN</v>
          </cell>
          <cell r="C274">
            <v>1</v>
          </cell>
          <cell r="D274">
            <v>126000</v>
          </cell>
          <cell r="E274">
            <v>4.4999999999999998E-2</v>
          </cell>
          <cell r="F274">
            <v>131670</v>
          </cell>
        </row>
        <row r="275">
          <cell r="A275" t="str">
            <v>Marmolina</v>
          </cell>
          <cell r="B275" t="str">
            <v>Bulto</v>
          </cell>
          <cell r="C275">
            <v>1</v>
          </cell>
          <cell r="D275">
            <v>7500</v>
          </cell>
          <cell r="E275">
            <v>4.4999999999999998E-2</v>
          </cell>
          <cell r="F275">
            <v>7838</v>
          </cell>
        </row>
        <row r="276">
          <cell r="A276" t="str">
            <v>Medidor monofásico 20 - 100 amp, 120/240 v</v>
          </cell>
          <cell r="B276" t="str">
            <v>UN</v>
          </cell>
          <cell r="C276">
            <v>1</v>
          </cell>
          <cell r="D276">
            <v>210000</v>
          </cell>
          <cell r="E276">
            <v>4.4999999999999998E-2</v>
          </cell>
          <cell r="F276">
            <v>219450</v>
          </cell>
        </row>
        <row r="277">
          <cell r="A277" t="str">
            <v>Micropersianas Flexalum (a=1.74 x h=1.68)</v>
          </cell>
          <cell r="E277">
            <v>4.4999999999999998E-2</v>
          </cell>
        </row>
        <row r="278">
          <cell r="A278" t="str">
            <v>Minirack de pared 37 x 52 x 51 cerrado, switch 8 puertos 10/100.</v>
          </cell>
          <cell r="B278" t="str">
            <v>UN</v>
          </cell>
          <cell r="C278">
            <v>1</v>
          </cell>
          <cell r="D278">
            <v>550000</v>
          </cell>
          <cell r="E278">
            <v>4.4999999999999998E-2</v>
          </cell>
          <cell r="F278">
            <v>574750</v>
          </cell>
        </row>
        <row r="279">
          <cell r="A279" t="str">
            <v>Mortero 1:3</v>
          </cell>
          <cell r="B279" t="str">
            <v>M3</v>
          </cell>
          <cell r="C279">
            <v>1</v>
          </cell>
          <cell r="D279">
            <v>209607</v>
          </cell>
          <cell r="E279">
            <v>0</v>
          </cell>
          <cell r="F279">
            <v>209607</v>
          </cell>
        </row>
        <row r="280">
          <cell r="A280" t="str">
            <v>Mortero 1:3 impermeabilizado</v>
          </cell>
          <cell r="B280" t="str">
            <v>M3</v>
          </cell>
          <cell r="C280">
            <v>1</v>
          </cell>
          <cell r="D280">
            <v>239079</v>
          </cell>
          <cell r="E280">
            <v>0</v>
          </cell>
          <cell r="F280">
            <v>239079</v>
          </cell>
        </row>
        <row r="281">
          <cell r="A281" t="str">
            <v>Mortero 1:4</v>
          </cell>
          <cell r="B281" t="str">
            <v>M3</v>
          </cell>
          <cell r="C281">
            <v>1</v>
          </cell>
          <cell r="D281">
            <v>179337</v>
          </cell>
          <cell r="E281">
            <v>0</v>
          </cell>
          <cell r="F281">
            <v>179337</v>
          </cell>
        </row>
        <row r="282">
          <cell r="A282" t="str">
            <v>Mortero 1:4 impermeabilizado</v>
          </cell>
          <cell r="B282" t="str">
            <v>M3</v>
          </cell>
          <cell r="C282">
            <v>1</v>
          </cell>
          <cell r="D282">
            <v>209540</v>
          </cell>
          <cell r="E282">
            <v>0</v>
          </cell>
          <cell r="F282">
            <v>209540</v>
          </cell>
        </row>
        <row r="283">
          <cell r="A283" t="str">
            <v>Mortero de pega 1:4 e=1,5 cm</v>
          </cell>
          <cell r="B283" t="str">
            <v>M3</v>
          </cell>
          <cell r="C283">
            <v>1</v>
          </cell>
          <cell r="D283">
            <v>179337</v>
          </cell>
          <cell r="E283">
            <v>0</v>
          </cell>
          <cell r="F283">
            <v>179337</v>
          </cell>
        </row>
        <row r="284">
          <cell r="A284" t="str">
            <v xml:space="preserve">Mortero de relleno 1:4 </v>
          </cell>
          <cell r="B284" t="str">
            <v>M3</v>
          </cell>
          <cell r="C284">
            <v>1</v>
          </cell>
          <cell r="D284">
            <v>179337</v>
          </cell>
          <cell r="E284">
            <v>0</v>
          </cell>
          <cell r="F284">
            <v>179337</v>
          </cell>
        </row>
        <row r="285">
          <cell r="A285" t="str">
            <v>Mortero 1:5</v>
          </cell>
          <cell r="B285" t="str">
            <v>M3</v>
          </cell>
          <cell r="C285">
            <v>1</v>
          </cell>
          <cell r="D285">
            <v>160931</v>
          </cell>
          <cell r="E285">
            <v>0</v>
          </cell>
          <cell r="F285">
            <v>160931</v>
          </cell>
        </row>
        <row r="286">
          <cell r="A286" t="str">
            <v>Mortero 1:7</v>
          </cell>
          <cell r="B286" t="str">
            <v>M3</v>
          </cell>
          <cell r="C286">
            <v>1</v>
          </cell>
          <cell r="D286">
            <v>132713</v>
          </cell>
          <cell r="E286">
            <v>0</v>
          </cell>
          <cell r="F286">
            <v>132713</v>
          </cell>
        </row>
        <row r="287">
          <cell r="A287" t="str">
            <v>MUEBLES ESPECIALES EN MADERA</v>
          </cell>
        </row>
        <row r="288">
          <cell r="A288" t="str">
            <v>Muebles individuales para cubículos. Estructura en flor morado, tabla triplex 4mm., cantos en cedro. Pintulaca caoba. Sistema de apoyo de los entrepaños en madera. Sistema de cierre cerradura tipo cajonera dorada, manijas plásticas. (A=0.60; L=0.85; h=1.0</v>
          </cell>
          <cell r="B288" t="str">
            <v>UN</v>
          </cell>
          <cell r="C288">
            <v>1</v>
          </cell>
          <cell r="D288">
            <v>300000</v>
          </cell>
          <cell r="E288">
            <v>4.4999999999999998E-2</v>
          </cell>
          <cell r="F288">
            <v>313500</v>
          </cell>
        </row>
        <row r="289">
          <cell r="A289" t="str">
            <v>Muebles individuales para cubículos. Estructura en flor morado, tabla triplex 4mm., cantos en cedro. Pintulaca caoba. Sistema de apoyo de los entrepaños en madera. Sistema de cierre cerradura tipo cajonera dorada, manijas plásticas. (A=0.76; L=1.02; h=1.0</v>
          </cell>
          <cell r="B289" t="str">
            <v>UN</v>
          </cell>
          <cell r="C289">
            <v>1</v>
          </cell>
          <cell r="D289">
            <v>350000</v>
          </cell>
          <cell r="E289">
            <v>4.4999999999999998E-2</v>
          </cell>
          <cell r="F289">
            <v>365750</v>
          </cell>
        </row>
        <row r="290">
          <cell r="A290" t="str">
            <v>Niple H.G. 1/2 " x 0,10 m</v>
          </cell>
          <cell r="B290" t="str">
            <v>UN</v>
          </cell>
          <cell r="C290">
            <v>1</v>
          </cell>
          <cell r="D290">
            <v>2100</v>
          </cell>
          <cell r="E290">
            <v>4.4999999999999998E-2</v>
          </cell>
          <cell r="F290">
            <v>2195</v>
          </cell>
        </row>
        <row r="291">
          <cell r="E291">
            <v>4.4999999999999998E-2</v>
          </cell>
        </row>
        <row r="292">
          <cell r="A292" t="str">
            <v>Niple H.G. 1/2 " x 0,20 m</v>
          </cell>
          <cell r="B292" t="str">
            <v>UN</v>
          </cell>
          <cell r="C292">
            <v>1</v>
          </cell>
          <cell r="D292">
            <v>2500</v>
          </cell>
          <cell r="E292">
            <v>4.4999999999999998E-2</v>
          </cell>
          <cell r="F292">
            <v>2613</v>
          </cell>
        </row>
        <row r="293">
          <cell r="A293" t="str">
            <v>DOTACIÓN MUEBLES AULAS</v>
          </cell>
        </row>
        <row r="294">
          <cell r="A294" t="str">
            <v>Una (1) mesa trapezoidal, con tres sillas según norma NTC 4731, clasifición clase 1.</v>
          </cell>
          <cell r="B294" t="str">
            <v>UN</v>
          </cell>
          <cell r="C294">
            <v>1</v>
          </cell>
          <cell r="D294">
            <v>209960</v>
          </cell>
          <cell r="E294">
            <v>0</v>
          </cell>
          <cell r="F294">
            <v>209960</v>
          </cell>
        </row>
        <row r="295">
          <cell r="A295" t="str">
            <v>Un (1) pupìtre con una (1)  silla, según norma NTC 4641, clasificación clase 3</v>
          </cell>
          <cell r="B295" t="str">
            <v>UN</v>
          </cell>
          <cell r="C295">
            <v>1</v>
          </cell>
          <cell r="D295">
            <v>220000</v>
          </cell>
          <cell r="E295">
            <v>4.4999999999999998E-2</v>
          </cell>
          <cell r="F295">
            <v>229900</v>
          </cell>
        </row>
        <row r="296">
          <cell r="A296" t="str">
            <v>Silla Universitaria Norma NTC 4734</v>
          </cell>
          <cell r="B296" t="str">
            <v>UN</v>
          </cell>
          <cell r="C296">
            <v>1</v>
          </cell>
          <cell r="D296">
            <v>69600</v>
          </cell>
          <cell r="E296">
            <v>0</v>
          </cell>
          <cell r="F296">
            <v>69600</v>
          </cell>
        </row>
        <row r="297">
          <cell r="A297" t="str">
            <v>Tablero blanco para escribir, con marcador de tinta seca borrable, de 2,40 x 1,20 m, Norma NTC 4726</v>
          </cell>
          <cell r="B297" t="str">
            <v>UN</v>
          </cell>
          <cell r="C297">
            <v>1</v>
          </cell>
          <cell r="D297">
            <v>266800</v>
          </cell>
          <cell r="E297">
            <v>0</v>
          </cell>
          <cell r="F297">
            <v>266800</v>
          </cell>
        </row>
        <row r="298">
          <cell r="A298" t="str">
            <v>Un (1) pupìtre con una (1)  silla, para instructores según norma NTC 4640</v>
          </cell>
          <cell r="B298" t="str">
            <v>UN</v>
          </cell>
          <cell r="C298">
            <v>1</v>
          </cell>
          <cell r="D298">
            <v>120060</v>
          </cell>
          <cell r="E298">
            <v>0</v>
          </cell>
          <cell r="F298">
            <v>120060</v>
          </cell>
        </row>
        <row r="299">
          <cell r="A299" t="str">
            <v>Un (1) pupìtre para instructores, según norma 4640</v>
          </cell>
          <cell r="B299" t="str">
            <v>UN</v>
          </cell>
          <cell r="C299">
            <v>1</v>
          </cell>
          <cell r="D299">
            <v>165000</v>
          </cell>
          <cell r="E299">
            <v>4.4999999999999998E-2</v>
          </cell>
          <cell r="F299">
            <v>172425</v>
          </cell>
        </row>
        <row r="300">
          <cell r="A300" t="str">
            <v>Una (1)  silla para instructores, según norma 4640</v>
          </cell>
          <cell r="B300" t="str">
            <v>UN</v>
          </cell>
          <cell r="C300">
            <v>1</v>
          </cell>
          <cell r="D300">
            <v>95000</v>
          </cell>
          <cell r="E300">
            <v>4.4999999999999998E-2</v>
          </cell>
          <cell r="F300">
            <v>99275</v>
          </cell>
        </row>
        <row r="301">
          <cell r="A301" t="str">
            <v>MUEBLES ESPECIALES METALICOS</v>
          </cell>
        </row>
        <row r="302">
          <cell r="A302" t="str">
            <v>Mesón acero inoxidable Cal.16. Dim.(0.60 x 0.85).</v>
          </cell>
          <cell r="B302" t="str">
            <v>UN</v>
          </cell>
          <cell r="C302">
            <v>1</v>
          </cell>
          <cell r="D302">
            <v>144000</v>
          </cell>
          <cell r="E302">
            <v>4.4999999999999998E-2</v>
          </cell>
          <cell r="F302">
            <v>150480</v>
          </cell>
        </row>
        <row r="303">
          <cell r="A303" t="str">
            <v>Mesón acero inoxidable Cal.16. Dim.(0.76 x 1.02).</v>
          </cell>
          <cell r="B303" t="str">
            <v>UN</v>
          </cell>
          <cell r="C303">
            <v>1</v>
          </cell>
          <cell r="D303">
            <v>168000</v>
          </cell>
          <cell r="E303">
            <v>4.4999999999999998E-2</v>
          </cell>
          <cell r="F303">
            <v>175560</v>
          </cell>
        </row>
        <row r="304">
          <cell r="A304" t="str">
            <v>Mesón acero inoxidable Cal.16. Dim.(1.30 x 4.15).</v>
          </cell>
          <cell r="B304" t="str">
            <v>UN</v>
          </cell>
          <cell r="C304">
            <v>1</v>
          </cell>
          <cell r="D304">
            <v>1500000</v>
          </cell>
          <cell r="E304">
            <v>4.4999999999999998E-2</v>
          </cell>
          <cell r="F304">
            <v>1567500</v>
          </cell>
        </row>
        <row r="305">
          <cell r="A305" t="str">
            <v>Mesón acero inoxidable Cal.16. Dim.(0.90 x 2.95).</v>
          </cell>
          <cell r="B305" t="str">
            <v>UN</v>
          </cell>
          <cell r="C305">
            <v>1</v>
          </cell>
          <cell r="D305">
            <v>800000</v>
          </cell>
          <cell r="E305">
            <v>4.4999999999999998E-2</v>
          </cell>
          <cell r="F305">
            <v>836000</v>
          </cell>
        </row>
        <row r="306">
          <cell r="A306" t="str">
            <v>Orinal Mediano institucional blanco  incluye griferia tradicional cromo Ref: 70320 o similar y accesorios</v>
          </cell>
          <cell r="B306" t="str">
            <v>UN</v>
          </cell>
          <cell r="C306">
            <v>1</v>
          </cell>
          <cell r="D306">
            <v>185000</v>
          </cell>
          <cell r="E306">
            <v>4.4999999999999998E-2</v>
          </cell>
          <cell r="F306">
            <v>193325</v>
          </cell>
        </row>
        <row r="307">
          <cell r="A307" t="str">
            <v>Paral de Madera 3m</v>
          </cell>
          <cell r="B307" t="str">
            <v>ML</v>
          </cell>
          <cell r="C307">
            <v>1</v>
          </cell>
          <cell r="D307">
            <v>4500</v>
          </cell>
          <cell r="E307">
            <v>4.4999999999999998E-2</v>
          </cell>
          <cell r="F307">
            <v>4703</v>
          </cell>
        </row>
        <row r="308">
          <cell r="A308" t="str">
            <v>Poceta Acero inoxidable Dim.(1.20 x 1.20)</v>
          </cell>
          <cell r="B308" t="str">
            <v>UN</v>
          </cell>
          <cell r="C308">
            <v>1</v>
          </cell>
          <cell r="D308">
            <v>895752.00000000012</v>
          </cell>
          <cell r="E308">
            <v>4.4999999999999998E-2</v>
          </cell>
          <cell r="F308">
            <v>936061</v>
          </cell>
        </row>
        <row r="309">
          <cell r="A309" t="str">
            <v>Poceta Acero inoxidable Dim.(0.60 x 0.90)</v>
          </cell>
          <cell r="B309" t="str">
            <v>UN</v>
          </cell>
          <cell r="C309">
            <v>1</v>
          </cell>
          <cell r="D309">
            <v>457446.00000000006</v>
          </cell>
          <cell r="E309">
            <v>4.4999999999999998E-2</v>
          </cell>
          <cell r="F309">
            <v>478031</v>
          </cell>
        </row>
        <row r="310">
          <cell r="A310" t="str">
            <v>Pabmeril pliego</v>
          </cell>
          <cell r="B310" t="str">
            <v>UN</v>
          </cell>
          <cell r="C310">
            <v>1</v>
          </cell>
          <cell r="D310">
            <v>1564.8000000000002</v>
          </cell>
          <cell r="E310">
            <v>4.4999999999999998E-2</v>
          </cell>
          <cell r="F310">
            <v>1635</v>
          </cell>
        </row>
        <row r="311">
          <cell r="A311" t="str">
            <v>Pegacor blanco</v>
          </cell>
          <cell r="B311" t="str">
            <v>KG</v>
          </cell>
          <cell r="C311">
            <v>1</v>
          </cell>
          <cell r="D311">
            <v>650</v>
          </cell>
          <cell r="E311">
            <v>4.4999999999999998E-2</v>
          </cell>
          <cell r="F311">
            <v>679</v>
          </cell>
        </row>
        <row r="312">
          <cell r="A312" t="str">
            <v>Percha galvanizada de 3 puestos</v>
          </cell>
          <cell r="B312" t="str">
            <v>UN</v>
          </cell>
          <cell r="C312">
            <v>1</v>
          </cell>
          <cell r="D312">
            <v>18000</v>
          </cell>
          <cell r="E312">
            <v>4.4999999999999998E-2</v>
          </cell>
          <cell r="F312">
            <v>18810</v>
          </cell>
        </row>
        <row r="313">
          <cell r="A313" t="str">
            <v>Percha galvanizada de 1 puesto</v>
          </cell>
          <cell r="B313" t="str">
            <v>UN</v>
          </cell>
          <cell r="C313">
            <v>1</v>
          </cell>
          <cell r="D313">
            <v>6500</v>
          </cell>
          <cell r="E313">
            <v>4.4999999999999998E-2</v>
          </cell>
          <cell r="F313">
            <v>6793</v>
          </cell>
        </row>
        <row r="314">
          <cell r="A314" t="str">
            <v>Perfil PAG C - 220 x 80 x 2,0 mm</v>
          </cell>
          <cell r="B314" t="str">
            <v>Kg</v>
          </cell>
          <cell r="C314">
            <v>1</v>
          </cell>
          <cell r="D314">
            <v>3155</v>
          </cell>
          <cell r="E314">
            <v>4.4999999999999998E-2</v>
          </cell>
          <cell r="F314">
            <v>3297</v>
          </cell>
        </row>
        <row r="315">
          <cell r="A315" t="str">
            <v>Perfil PHR C - 220 x 80  2,5 mm</v>
          </cell>
          <cell r="B315" t="str">
            <v>Kg</v>
          </cell>
          <cell r="C315">
            <v>1</v>
          </cell>
          <cell r="D315">
            <v>4080</v>
          </cell>
          <cell r="E315">
            <v>4.4999999999999998E-2</v>
          </cell>
          <cell r="F315">
            <v>4264</v>
          </cell>
        </row>
        <row r="316">
          <cell r="A316" t="str">
            <v>Perfil en aluminio 1/2" x 1/2"</v>
          </cell>
          <cell r="B316" t="str">
            <v>ML</v>
          </cell>
          <cell r="C316">
            <v>1</v>
          </cell>
          <cell r="D316">
            <v>1500</v>
          </cell>
          <cell r="E316">
            <v>4.4999999999999998E-2</v>
          </cell>
          <cell r="F316">
            <v>1568</v>
          </cell>
        </row>
        <row r="317">
          <cell r="A317" t="str">
            <v>Perfil para cubierta PHR C</v>
          </cell>
          <cell r="B317" t="str">
            <v>KG</v>
          </cell>
          <cell r="C317">
            <v>1</v>
          </cell>
          <cell r="D317">
            <v>4500</v>
          </cell>
          <cell r="E317">
            <v>4.4999999999999998E-2</v>
          </cell>
          <cell r="F317">
            <v>4703</v>
          </cell>
        </row>
        <row r="318">
          <cell r="A318" t="str">
            <v>Perfil PHR - PAG 160 X 60 - 1,5 MM</v>
          </cell>
          <cell r="B318" t="str">
            <v>KG</v>
          </cell>
          <cell r="C318">
            <v>1</v>
          </cell>
          <cell r="D318">
            <v>4650</v>
          </cell>
          <cell r="E318">
            <v>4.4999999999999998E-2</v>
          </cell>
          <cell r="F318">
            <v>4859</v>
          </cell>
        </row>
        <row r="319">
          <cell r="A319" t="str">
            <v>Perno 1/2" Alt.Vel..1 3/4"</v>
          </cell>
          <cell r="B319" t="str">
            <v>UN</v>
          </cell>
          <cell r="C319">
            <v>1</v>
          </cell>
          <cell r="D319">
            <v>516.04000000000008</v>
          </cell>
          <cell r="E319">
            <v>4.4999999999999998E-2</v>
          </cell>
          <cell r="F319">
            <v>539</v>
          </cell>
        </row>
        <row r="320">
          <cell r="A320" t="str">
            <v>Perno de expansión 3" x 3/8"</v>
          </cell>
          <cell r="B320" t="str">
            <v>UN</v>
          </cell>
          <cell r="C320">
            <v>1</v>
          </cell>
          <cell r="D320">
            <v>1600</v>
          </cell>
          <cell r="E320">
            <v>4.4999999999999998E-2</v>
          </cell>
          <cell r="F320">
            <v>1672</v>
          </cell>
        </row>
        <row r="321">
          <cell r="A321" t="str">
            <v>Perros de 1/8"</v>
          </cell>
          <cell r="B321" t="str">
            <v>UN</v>
          </cell>
          <cell r="C321">
            <v>1</v>
          </cell>
          <cell r="D321">
            <v>350</v>
          </cell>
          <cell r="E321">
            <v>4.4999999999999998E-2</v>
          </cell>
          <cell r="F321">
            <v>366</v>
          </cell>
        </row>
        <row r="322">
          <cell r="A322" t="str">
            <v>Piedra media zonga</v>
          </cell>
          <cell r="B322" t="str">
            <v>M3</v>
          </cell>
          <cell r="C322">
            <v>1</v>
          </cell>
          <cell r="D322">
            <v>14870</v>
          </cell>
          <cell r="E322">
            <v>4.4999999999999998E-2</v>
          </cell>
          <cell r="F322">
            <v>15539</v>
          </cell>
        </row>
        <row r="323">
          <cell r="A323" t="str">
            <v>Piedra Ciclopea, 4" a 15"</v>
          </cell>
          <cell r="B323" t="str">
            <v>M3</v>
          </cell>
          <cell r="C323">
            <v>1</v>
          </cell>
          <cell r="D323">
            <v>30000</v>
          </cell>
          <cell r="E323">
            <v>4.4999999999999998E-2</v>
          </cell>
          <cell r="F323">
            <v>31350</v>
          </cell>
        </row>
        <row r="324">
          <cell r="A324" t="str">
            <v>Pintura Koraza plastica</v>
          </cell>
          <cell r="B324" t="str">
            <v>GL</v>
          </cell>
          <cell r="C324">
            <v>1</v>
          </cell>
          <cell r="D324">
            <v>48700</v>
          </cell>
          <cell r="E324">
            <v>4.4999999999999998E-2</v>
          </cell>
          <cell r="F324">
            <v>50892</v>
          </cell>
        </row>
        <row r="325">
          <cell r="A325" t="str">
            <v xml:space="preserve">Pintura Wash Primer </v>
          </cell>
          <cell r="B325" t="str">
            <v>GL</v>
          </cell>
          <cell r="C325">
            <v>1</v>
          </cell>
          <cell r="D325">
            <v>58000</v>
          </cell>
          <cell r="E325">
            <v>4.4999999999999998E-2</v>
          </cell>
          <cell r="F325">
            <v>60610</v>
          </cell>
        </row>
        <row r="326">
          <cell r="A326" t="str">
            <v>Pirlan en bronce</v>
          </cell>
          <cell r="B326" t="str">
            <v>Ml</v>
          </cell>
          <cell r="C326">
            <v>1</v>
          </cell>
          <cell r="D326">
            <v>1850</v>
          </cell>
          <cell r="E326">
            <v>4.4999999999999998E-2</v>
          </cell>
          <cell r="F326">
            <v>1933</v>
          </cell>
        </row>
        <row r="327">
          <cell r="A327" t="str">
            <v>Placa de identificación 2 x 1 cm</v>
          </cell>
          <cell r="B327" t="str">
            <v>UN</v>
          </cell>
          <cell r="C327">
            <v>1</v>
          </cell>
          <cell r="D327">
            <v>1232.0000000000002</v>
          </cell>
          <cell r="E327">
            <v>4.4999999999999998E-2</v>
          </cell>
          <cell r="F327">
            <v>1287</v>
          </cell>
        </row>
        <row r="328">
          <cell r="A328" t="str">
            <v>Planchón - cedro macho (.15 x .04 x 3)</v>
          </cell>
          <cell r="B328" t="str">
            <v>ML</v>
          </cell>
          <cell r="C328">
            <v>1</v>
          </cell>
          <cell r="D328">
            <v>20944.000000000004</v>
          </cell>
          <cell r="E328">
            <v>4.4999999999999998E-2</v>
          </cell>
          <cell r="F328">
            <v>21886</v>
          </cell>
        </row>
        <row r="329">
          <cell r="A329" t="str">
            <v>Planchón ordinario 4 metros</v>
          </cell>
          <cell r="B329" t="str">
            <v>ML</v>
          </cell>
          <cell r="C329">
            <v>1</v>
          </cell>
          <cell r="D329">
            <v>1188</v>
          </cell>
          <cell r="E329">
            <v>4.4999999999999998E-2</v>
          </cell>
          <cell r="F329">
            <v>1241</v>
          </cell>
        </row>
        <row r="330">
          <cell r="A330" t="str">
            <v>Platina 3 x 3 x 1/4</v>
          </cell>
          <cell r="B330" t="str">
            <v>ML</v>
          </cell>
          <cell r="C330">
            <v>1</v>
          </cell>
          <cell r="D330">
            <v>11000</v>
          </cell>
          <cell r="E330">
            <v>4.4999999999999998E-2</v>
          </cell>
          <cell r="F330">
            <v>11495</v>
          </cell>
        </row>
        <row r="331">
          <cell r="A331" t="str">
            <v xml:space="preserve">Platina 1 x 1 x 1/4 </v>
          </cell>
          <cell r="B331" t="str">
            <v>ML</v>
          </cell>
          <cell r="C331">
            <v>1</v>
          </cell>
          <cell r="D331">
            <v>3950</v>
          </cell>
          <cell r="E331">
            <v>4.4999999999999998E-2</v>
          </cell>
          <cell r="F331">
            <v>4128</v>
          </cell>
        </row>
        <row r="332">
          <cell r="A332" t="str">
            <v>Platina 1/8 x 1"</v>
          </cell>
          <cell r="B332" t="str">
            <v>ML</v>
          </cell>
          <cell r="C332">
            <v>1</v>
          </cell>
          <cell r="D332">
            <v>1280</v>
          </cell>
          <cell r="E332">
            <v>4.4999999999999998E-2</v>
          </cell>
          <cell r="F332">
            <v>1338</v>
          </cell>
        </row>
        <row r="333">
          <cell r="A333" t="str">
            <v>Platina  1/2" X 3/16"</v>
          </cell>
          <cell r="B333" t="str">
            <v>ML</v>
          </cell>
          <cell r="C333">
            <v>1</v>
          </cell>
          <cell r="D333">
            <v>1100</v>
          </cell>
          <cell r="E333">
            <v>4.4999999999999998E-2</v>
          </cell>
          <cell r="F333">
            <v>1150</v>
          </cell>
        </row>
        <row r="334">
          <cell r="A334" t="str">
            <v>Platina 3/16" de 0,17 mts x 0,13 mts</v>
          </cell>
          <cell r="B334" t="str">
            <v>UN</v>
          </cell>
          <cell r="C334">
            <v>1</v>
          </cell>
          <cell r="D334">
            <v>15000</v>
          </cell>
          <cell r="E334">
            <v>4.4999999999999998E-2</v>
          </cell>
          <cell r="F334">
            <v>15675</v>
          </cell>
        </row>
        <row r="335">
          <cell r="A335" t="str">
            <v>Platina 3/16" de 0,06 x 0,13 mts</v>
          </cell>
          <cell r="B335" t="str">
            <v>UN</v>
          </cell>
          <cell r="C335">
            <v>1</v>
          </cell>
          <cell r="D335">
            <v>7500</v>
          </cell>
          <cell r="E335">
            <v>4.4999999999999998E-2</v>
          </cell>
          <cell r="F335">
            <v>7838</v>
          </cell>
        </row>
        <row r="336">
          <cell r="A336" t="str">
            <v>Plastocrete DM-IMP INTG</v>
          </cell>
          <cell r="B336" t="str">
            <v>Kg</v>
          </cell>
          <cell r="C336">
            <v>1</v>
          </cell>
          <cell r="D336">
            <v>2770</v>
          </cell>
          <cell r="E336">
            <v>4.4999999999999998E-2</v>
          </cell>
          <cell r="F336">
            <v>2895</v>
          </cell>
        </row>
        <row r="337">
          <cell r="A337" t="str">
            <v>Polietileno Cal 6</v>
          </cell>
          <cell r="B337" t="str">
            <v>M2</v>
          </cell>
          <cell r="C337">
            <v>1</v>
          </cell>
          <cell r="D337">
            <v>1200</v>
          </cell>
          <cell r="E337">
            <v>4.4999999999999998E-2</v>
          </cell>
          <cell r="F337">
            <v>1254</v>
          </cell>
        </row>
        <row r="338">
          <cell r="A338" t="str">
            <v>Portacandado y Candado Negro Nº 4</v>
          </cell>
          <cell r="B338" t="str">
            <v>Un</v>
          </cell>
          <cell r="C338">
            <v>1</v>
          </cell>
          <cell r="D338">
            <v>25000</v>
          </cell>
          <cell r="E338">
            <v>4.4999999999999998E-2</v>
          </cell>
          <cell r="F338">
            <v>26125</v>
          </cell>
        </row>
        <row r="339">
          <cell r="A339" t="str">
            <v>Puerta Baño Minusvalidos</v>
          </cell>
          <cell r="B339" t="str">
            <v>UN</v>
          </cell>
          <cell r="C339">
            <v>1</v>
          </cell>
          <cell r="D339">
            <v>95000</v>
          </cell>
          <cell r="E339">
            <v>4.4999999999999998E-2</v>
          </cell>
          <cell r="F339">
            <v>99275</v>
          </cell>
        </row>
        <row r="340">
          <cell r="A340" t="str">
            <v>Puerta Baños</v>
          </cell>
          <cell r="B340" t="str">
            <v>UN</v>
          </cell>
          <cell r="C340">
            <v>1</v>
          </cell>
          <cell r="D340">
            <v>70000</v>
          </cell>
          <cell r="E340">
            <v>4.4999999999999998E-2</v>
          </cell>
          <cell r="F340">
            <v>73150</v>
          </cell>
        </row>
        <row r="341">
          <cell r="A341" t="str">
            <v>Puerta económica Pizano 1.00. Triplex e=4mm.</v>
          </cell>
          <cell r="B341" t="str">
            <v>UN</v>
          </cell>
          <cell r="C341">
            <v>1</v>
          </cell>
          <cell r="D341">
            <v>66411.25</v>
          </cell>
          <cell r="E341">
            <v>4.4999999999999998E-2</v>
          </cell>
          <cell r="F341">
            <v>69400</v>
          </cell>
        </row>
        <row r="342">
          <cell r="A342" t="str">
            <v>Puerta especial esclusa para Lab.Fotográfico como trampa de luz (2.00 x 1.00)</v>
          </cell>
          <cell r="E342">
            <v>4.4999999999999998E-2</v>
          </cell>
          <cell r="F342">
            <v>0</v>
          </cell>
        </row>
        <row r="343">
          <cell r="A343" t="str">
            <v xml:space="preserve">Puerta sistema constructivo PVC de 0,95 x 2,05 m  </v>
          </cell>
          <cell r="B343" t="str">
            <v>UN</v>
          </cell>
          <cell r="C343">
            <v>1</v>
          </cell>
          <cell r="D343">
            <v>535000</v>
          </cell>
          <cell r="E343">
            <v>4.4999999999999998E-2</v>
          </cell>
          <cell r="F343">
            <v>559075</v>
          </cell>
        </row>
        <row r="344">
          <cell r="A344" t="str">
            <v>Puerta sistema constructivo PVC de 0,62 x 1,60 m</v>
          </cell>
          <cell r="B344" t="str">
            <v>UN</v>
          </cell>
          <cell r="C344">
            <v>1</v>
          </cell>
          <cell r="D344">
            <v>535000</v>
          </cell>
          <cell r="E344">
            <v>4.4999999999999998E-2</v>
          </cell>
          <cell r="F344">
            <v>559075</v>
          </cell>
        </row>
        <row r="345">
          <cell r="A345" t="str">
            <v>Puntilla con cabeza 2"</v>
          </cell>
          <cell r="B345" t="str">
            <v>LB</v>
          </cell>
          <cell r="C345">
            <v>1</v>
          </cell>
          <cell r="D345">
            <v>1800</v>
          </cell>
          <cell r="E345">
            <v>4.4999999999999998E-2</v>
          </cell>
          <cell r="F345">
            <v>1881</v>
          </cell>
        </row>
        <row r="346">
          <cell r="A346" t="str">
            <v>Punto Agua fría PVC</v>
          </cell>
          <cell r="B346" t="str">
            <v>UN</v>
          </cell>
          <cell r="C346">
            <v>1</v>
          </cell>
          <cell r="D346">
            <v>17994</v>
          </cell>
          <cell r="E346">
            <v>0</v>
          </cell>
          <cell r="F346">
            <v>17994</v>
          </cell>
        </row>
        <row r="347">
          <cell r="A347" t="str">
            <v>Punto desagüe PVC 3" y  4"</v>
          </cell>
          <cell r="B347" t="str">
            <v>UN</v>
          </cell>
          <cell r="C347">
            <v>1</v>
          </cell>
          <cell r="D347">
            <v>24966</v>
          </cell>
          <cell r="E347">
            <v>0</v>
          </cell>
          <cell r="F347">
            <v>24966</v>
          </cell>
        </row>
        <row r="348">
          <cell r="A348" t="str">
            <v>Punto Eléctrico</v>
          </cell>
          <cell r="B348" t="str">
            <v>UN</v>
          </cell>
          <cell r="C348">
            <v>1</v>
          </cell>
          <cell r="D348">
            <v>381506</v>
          </cell>
          <cell r="E348">
            <v>0</v>
          </cell>
          <cell r="F348">
            <v>381506</v>
          </cell>
        </row>
        <row r="349">
          <cell r="A349" t="str">
            <v xml:space="preserve">Recebo  </v>
          </cell>
          <cell r="B349" t="str">
            <v>M3</v>
          </cell>
          <cell r="C349">
            <v>1</v>
          </cell>
          <cell r="D349">
            <v>16000</v>
          </cell>
          <cell r="E349">
            <v>4.4999999999999998E-2</v>
          </cell>
          <cell r="F349">
            <v>16720</v>
          </cell>
        </row>
        <row r="350">
          <cell r="A350" t="str">
            <v>Recebo comun</v>
          </cell>
          <cell r="B350" t="str">
            <v>M3</v>
          </cell>
          <cell r="C350">
            <v>1</v>
          </cell>
          <cell r="D350">
            <v>25000</v>
          </cell>
          <cell r="E350">
            <v>4.4999999999999998E-2</v>
          </cell>
          <cell r="F350">
            <v>26125</v>
          </cell>
        </row>
        <row r="351">
          <cell r="A351" t="str">
            <v>Rejilla plastica con sosco</v>
          </cell>
          <cell r="B351" t="str">
            <v>UN</v>
          </cell>
          <cell r="C351">
            <v>1</v>
          </cell>
          <cell r="D351">
            <v>3000</v>
          </cell>
          <cell r="E351">
            <v>4.4999999999999998E-2</v>
          </cell>
          <cell r="F351">
            <v>3135</v>
          </cell>
        </row>
        <row r="352">
          <cell r="A352" t="str">
            <v>Remate Contramuro Lateral Superior para cubierta Cindu</v>
          </cell>
          <cell r="B352" t="str">
            <v>UN</v>
          </cell>
          <cell r="C352">
            <v>1</v>
          </cell>
          <cell r="D352">
            <v>8500</v>
          </cell>
          <cell r="E352">
            <v>4.4999999999999998E-2</v>
          </cell>
          <cell r="F352">
            <v>8883</v>
          </cell>
        </row>
        <row r="353">
          <cell r="A353" t="str">
            <v>Regadera corriente</v>
          </cell>
          <cell r="B353" t="str">
            <v>UN</v>
          </cell>
          <cell r="C353">
            <v>1</v>
          </cell>
          <cell r="D353">
            <v>9800</v>
          </cell>
          <cell r="E353">
            <v>4.4999999999999998E-2</v>
          </cell>
          <cell r="F353">
            <v>10241</v>
          </cell>
        </row>
        <row r="354">
          <cell r="A354" t="str">
            <v>Registro de cortina 1/2 R &amp; W italiano ; incluye accesorios</v>
          </cell>
          <cell r="B354" t="str">
            <v>UN</v>
          </cell>
          <cell r="C354">
            <v>1</v>
          </cell>
          <cell r="D354">
            <v>12000</v>
          </cell>
          <cell r="E354">
            <v>4.4999999999999998E-2</v>
          </cell>
          <cell r="F354">
            <v>12540</v>
          </cell>
        </row>
        <row r="355">
          <cell r="A355" t="str">
            <v>Registro R&amp;W  de cortina de  3/4" italiano; inlcuye accesorios</v>
          </cell>
          <cell r="B355" t="str">
            <v>UN</v>
          </cell>
          <cell r="C355">
            <v>1</v>
          </cell>
          <cell r="D355">
            <v>15000</v>
          </cell>
          <cell r="E355">
            <v>4.4999999999999998E-2</v>
          </cell>
          <cell r="F355">
            <v>15675</v>
          </cell>
        </row>
        <row r="356">
          <cell r="A356" t="str">
            <v>Registro de cortina R&amp;W italiano de   1"; incluye accesorios</v>
          </cell>
          <cell r="B356" t="str">
            <v>UN</v>
          </cell>
          <cell r="C356">
            <v>1</v>
          </cell>
          <cell r="D356">
            <v>18000</v>
          </cell>
          <cell r="E356">
            <v>4.4999999999999998E-2</v>
          </cell>
          <cell r="F356">
            <v>18810</v>
          </cell>
        </row>
        <row r="357">
          <cell r="A357" t="str">
            <v>Registro  de cortina R &amp; W 1 1/2" italiano; inlcuye accesorios</v>
          </cell>
          <cell r="B357" t="str">
            <v>UN</v>
          </cell>
          <cell r="C357">
            <v>1</v>
          </cell>
          <cell r="D357">
            <v>28000</v>
          </cell>
          <cell r="E357">
            <v>4.4999999999999998E-2</v>
          </cell>
          <cell r="F357">
            <v>29260</v>
          </cell>
        </row>
        <row r="358">
          <cell r="A358" t="str">
            <v>Registro de cortina R &amp; w 1 1/4" italiano; incluye accesorios</v>
          </cell>
          <cell r="B358" t="str">
            <v>UN</v>
          </cell>
          <cell r="C358">
            <v>1</v>
          </cell>
          <cell r="D358">
            <v>26000</v>
          </cell>
          <cell r="E358">
            <v>4.4999999999999998E-2</v>
          </cell>
          <cell r="F358">
            <v>27170</v>
          </cell>
        </row>
        <row r="359">
          <cell r="A359" t="str">
            <v>Registro de cortina Roscado liviano  Ref. 272 A Red &amp; White 2"; incluye accesorios</v>
          </cell>
          <cell r="B359" t="str">
            <v>UN</v>
          </cell>
          <cell r="C359">
            <v>1</v>
          </cell>
          <cell r="D359">
            <v>106000</v>
          </cell>
          <cell r="E359">
            <v>4.4999999999999998E-2</v>
          </cell>
          <cell r="F359">
            <v>110770</v>
          </cell>
        </row>
        <row r="360">
          <cell r="A360" t="str">
            <v>Remate contra culata A.C.</v>
          </cell>
          <cell r="B360" t="str">
            <v>UN</v>
          </cell>
          <cell r="C360">
            <v>1</v>
          </cell>
          <cell r="E360">
            <v>4.4999999999999998E-2</v>
          </cell>
          <cell r="F360">
            <v>0</v>
          </cell>
        </row>
        <row r="361">
          <cell r="A361" t="str">
            <v>Repisa ordinaria 3 metros</v>
          </cell>
          <cell r="B361" t="str">
            <v>UN</v>
          </cell>
          <cell r="C361">
            <v>1</v>
          </cell>
          <cell r="D361">
            <v>1000</v>
          </cell>
          <cell r="E361">
            <v>4.4999999999999998E-2</v>
          </cell>
          <cell r="F361">
            <v>1045</v>
          </cell>
        </row>
        <row r="362">
          <cell r="A362" t="str">
            <v>Riel metálico. Lam.Cal.14. Ancho:0.10</v>
          </cell>
          <cell r="B362" t="str">
            <v>ML</v>
          </cell>
          <cell r="C362">
            <v>1</v>
          </cell>
          <cell r="D362">
            <v>18500</v>
          </cell>
          <cell r="E362">
            <v>4.4999999999999998E-2</v>
          </cell>
          <cell r="F362">
            <v>19333</v>
          </cell>
        </row>
        <row r="363">
          <cell r="A363" t="str">
            <v>Roseta (Plafon)</v>
          </cell>
          <cell r="B363" t="str">
            <v>UN</v>
          </cell>
          <cell r="C363">
            <v>1</v>
          </cell>
          <cell r="D363">
            <v>945</v>
          </cell>
          <cell r="E363">
            <v>4.4999999999999998E-2</v>
          </cell>
          <cell r="F363">
            <v>988</v>
          </cell>
        </row>
        <row r="364">
          <cell r="A364" t="str">
            <v>Sanitario institucional Ref: aquajet comfort incluye griferia grival Atlantis 80620 o similar y accesorios</v>
          </cell>
          <cell r="B364" t="str">
            <v>UN</v>
          </cell>
          <cell r="C364">
            <v>1</v>
          </cell>
          <cell r="D364">
            <v>220000</v>
          </cell>
          <cell r="E364">
            <v>4.4999999999999998E-2</v>
          </cell>
          <cell r="F364">
            <v>229900</v>
          </cell>
        </row>
        <row r="365">
          <cell r="A365" t="str">
            <v>Sanitario Acuacer blanco; incluye griferia grival atlantis refn 80620 y  accesorios</v>
          </cell>
          <cell r="B365" t="str">
            <v>UN</v>
          </cell>
          <cell r="C365">
            <v>1</v>
          </cell>
          <cell r="D365">
            <v>190000</v>
          </cell>
          <cell r="E365">
            <v>4.4999999999999998E-2</v>
          </cell>
          <cell r="F365">
            <v>198550</v>
          </cell>
        </row>
        <row r="366">
          <cell r="A366" t="str">
            <v>Sanitario Acuacer, suministro e instalación</v>
          </cell>
          <cell r="B366" t="str">
            <v>UN</v>
          </cell>
          <cell r="C366">
            <v>1</v>
          </cell>
          <cell r="D366">
            <v>210000</v>
          </cell>
          <cell r="E366">
            <v>4.4999999999999998E-2</v>
          </cell>
          <cell r="F366">
            <v>219450</v>
          </cell>
        </row>
        <row r="367">
          <cell r="A367" t="str">
            <v>Sellador altos solidos/7238</v>
          </cell>
          <cell r="B367" t="str">
            <v>GL</v>
          </cell>
          <cell r="C367">
            <v>1</v>
          </cell>
          <cell r="D367">
            <v>32782.400000000001</v>
          </cell>
          <cell r="E367">
            <v>4.4999999999999998E-2</v>
          </cell>
          <cell r="F367">
            <v>34258</v>
          </cell>
        </row>
        <row r="368">
          <cell r="A368" t="str">
            <v>Sika-1 Imp.Integral</v>
          </cell>
          <cell r="B368" t="str">
            <v>KG</v>
          </cell>
          <cell r="C368">
            <v>1</v>
          </cell>
          <cell r="D368">
            <v>2350</v>
          </cell>
          <cell r="E368">
            <v>4.4999999999999998E-2</v>
          </cell>
          <cell r="F368">
            <v>2456</v>
          </cell>
        </row>
        <row r="369">
          <cell r="A369" t="str">
            <v>Silicona liquida 300 ML</v>
          </cell>
          <cell r="B369" t="str">
            <v>UN</v>
          </cell>
          <cell r="C369">
            <v>1</v>
          </cell>
          <cell r="D369">
            <v>5500</v>
          </cell>
          <cell r="E369">
            <v>4.4999999999999998E-2</v>
          </cell>
          <cell r="F369">
            <v>5748</v>
          </cell>
        </row>
        <row r="370">
          <cell r="A370" t="str">
            <v>Silla madera tipo cajero (h=0.7 D=0.3)</v>
          </cell>
          <cell r="E370">
            <v>4.4999999999999998E-2</v>
          </cell>
          <cell r="F370">
            <v>0</v>
          </cell>
        </row>
        <row r="371">
          <cell r="A371" t="str">
            <v xml:space="preserve">Silla estudiantil individual con brazo </v>
          </cell>
          <cell r="E371">
            <v>4.4999999999999998E-2</v>
          </cell>
          <cell r="F371">
            <v>0</v>
          </cell>
        </row>
        <row r="372">
          <cell r="A372" t="str">
            <v>Sistema corredizo metálico</v>
          </cell>
          <cell r="B372" t="str">
            <v>ML</v>
          </cell>
          <cell r="C372">
            <v>1</v>
          </cell>
          <cell r="D372">
            <v>8500</v>
          </cell>
          <cell r="E372">
            <v>4.4999999999999998E-2</v>
          </cell>
          <cell r="F372">
            <v>8883</v>
          </cell>
        </row>
        <row r="373">
          <cell r="A373" t="str">
            <v>Soldadura elect.004-3/23"</v>
          </cell>
          <cell r="B373" t="str">
            <v>KG</v>
          </cell>
          <cell r="C373">
            <v>1</v>
          </cell>
          <cell r="D373">
            <v>6400</v>
          </cell>
          <cell r="E373">
            <v>4.4999999999999998E-2</v>
          </cell>
          <cell r="F373">
            <v>6688</v>
          </cell>
        </row>
        <row r="374">
          <cell r="A374" t="str">
            <v>Soldadura de estaño P/Cobre</v>
          </cell>
          <cell r="B374" t="str">
            <v>ML</v>
          </cell>
          <cell r="C374">
            <v>1</v>
          </cell>
          <cell r="D374">
            <v>12275</v>
          </cell>
          <cell r="E374">
            <v>4.4999999999999998E-2</v>
          </cell>
          <cell r="F374">
            <v>12827</v>
          </cell>
        </row>
        <row r="375">
          <cell r="A375" t="str">
            <v>Soldadura PVC liquida 1/4</v>
          </cell>
          <cell r="B375" t="str">
            <v>UN</v>
          </cell>
          <cell r="C375">
            <v>1</v>
          </cell>
          <cell r="D375">
            <v>59808.000000000007</v>
          </cell>
          <cell r="E375">
            <v>4.4999999999999998E-2</v>
          </cell>
          <cell r="F375">
            <v>62499</v>
          </cell>
        </row>
        <row r="376">
          <cell r="A376" t="str">
            <v>Soporte Canal Amazonas</v>
          </cell>
          <cell r="B376" t="str">
            <v>UN</v>
          </cell>
          <cell r="C376">
            <v>1</v>
          </cell>
          <cell r="D376">
            <v>1890</v>
          </cell>
          <cell r="E376">
            <v>4.4999999999999998E-2</v>
          </cell>
          <cell r="F376">
            <v>1975</v>
          </cell>
        </row>
        <row r="377">
          <cell r="A377" t="str">
            <v>Soporte de bajante Amazonas</v>
          </cell>
          <cell r="B377" t="str">
            <v>UN</v>
          </cell>
          <cell r="C377">
            <v>1</v>
          </cell>
          <cell r="D377">
            <v>1460</v>
          </cell>
          <cell r="E377">
            <v>4.4999999999999998E-2</v>
          </cell>
          <cell r="F377">
            <v>1526</v>
          </cell>
        </row>
        <row r="378">
          <cell r="A378" t="str">
            <v>Subcontrato eléctrico</v>
          </cell>
          <cell r="B378" t="str">
            <v>%</v>
          </cell>
          <cell r="C378">
            <v>1</v>
          </cell>
          <cell r="D378">
            <v>26962.526315789473</v>
          </cell>
          <cell r="E378">
            <v>4.4999999999999998E-2</v>
          </cell>
          <cell r="F378">
            <v>28176</v>
          </cell>
        </row>
        <row r="379">
          <cell r="A379" t="str">
            <v>Tabla burra ordinario 0,30 - 3 mts</v>
          </cell>
          <cell r="B379" t="str">
            <v>UN</v>
          </cell>
          <cell r="C379">
            <v>1</v>
          </cell>
          <cell r="D379">
            <v>1800</v>
          </cell>
          <cell r="E379">
            <v>4.4999999999999998E-2</v>
          </cell>
          <cell r="F379">
            <v>1881</v>
          </cell>
        </row>
        <row r="380">
          <cell r="A380" t="str">
            <v>Tabla burra C Macho 0,28 - 3 mts</v>
          </cell>
          <cell r="B380" t="str">
            <v>UN</v>
          </cell>
          <cell r="C380">
            <v>1</v>
          </cell>
          <cell r="D380">
            <v>12342.400000000001</v>
          </cell>
          <cell r="E380">
            <v>4.4999999999999998E-2</v>
          </cell>
          <cell r="F380">
            <v>12898</v>
          </cell>
        </row>
        <row r="381">
          <cell r="A381" t="str">
            <v>Tabla chapa-ordinario 0,10 - 3 mts</v>
          </cell>
          <cell r="B381" t="str">
            <v>UN</v>
          </cell>
          <cell r="C381">
            <v>1</v>
          </cell>
          <cell r="D381">
            <v>535.36</v>
          </cell>
          <cell r="E381">
            <v>4.4999999999999998E-2</v>
          </cell>
          <cell r="F381">
            <v>559</v>
          </cell>
        </row>
        <row r="382">
          <cell r="A382" t="str">
            <v>Tabla chapa-ordinario 0,30 - 3 mts</v>
          </cell>
          <cell r="B382" t="str">
            <v>UN</v>
          </cell>
          <cell r="C382">
            <v>1</v>
          </cell>
          <cell r="D382">
            <v>1610.5600000000002</v>
          </cell>
          <cell r="E382">
            <v>4.4999999999999998E-2</v>
          </cell>
          <cell r="F382">
            <v>1683</v>
          </cell>
        </row>
        <row r="383">
          <cell r="A383" t="str">
            <v>Tablero acrílico (a=3.00 x h=1.20)</v>
          </cell>
          <cell r="E383">
            <v>4.4999999999999998E-2</v>
          </cell>
          <cell r="F383">
            <v>0</v>
          </cell>
        </row>
        <row r="384">
          <cell r="A384" t="str">
            <v>Tablero TBP - 8B con puerta y chapa plástica; para 8 cirucitos</v>
          </cell>
          <cell r="B384" t="str">
            <v>UN</v>
          </cell>
          <cell r="C384">
            <v>1</v>
          </cell>
          <cell r="D384">
            <v>115000</v>
          </cell>
          <cell r="E384">
            <v>4.4999999999999998E-2</v>
          </cell>
          <cell r="F384">
            <v>120175</v>
          </cell>
        </row>
        <row r="385">
          <cell r="A385" t="str">
            <v>Tablero TBP 12B  con puerta y chapas plastica de 12 Circuitos</v>
          </cell>
          <cell r="B385" t="str">
            <v>UN</v>
          </cell>
          <cell r="C385">
            <v>1</v>
          </cell>
          <cell r="D385">
            <v>129500</v>
          </cell>
          <cell r="E385">
            <v>4.4999999999999998E-2</v>
          </cell>
          <cell r="F385">
            <v>135328</v>
          </cell>
        </row>
        <row r="386">
          <cell r="A386" t="str">
            <v>Tablero TBP 16B con puerta y chapas plástico de 16 circuitos</v>
          </cell>
          <cell r="B386" t="str">
            <v>UN</v>
          </cell>
          <cell r="C386">
            <v>1</v>
          </cell>
          <cell r="D386">
            <v>152500</v>
          </cell>
          <cell r="E386">
            <v>4.4999999999999998E-2</v>
          </cell>
          <cell r="F386">
            <v>159363</v>
          </cell>
        </row>
        <row r="387">
          <cell r="A387" t="str">
            <v>Tablero 18 Circuitos con espacio para totalizador</v>
          </cell>
          <cell r="B387" t="str">
            <v>UN</v>
          </cell>
          <cell r="C387">
            <v>1</v>
          </cell>
          <cell r="D387">
            <v>320000</v>
          </cell>
          <cell r="E387">
            <v>4.4999999999999998E-2</v>
          </cell>
          <cell r="F387">
            <v>334400</v>
          </cell>
        </row>
        <row r="388">
          <cell r="A388" t="str">
            <v xml:space="preserve">Tablero bifasico TBC 24 circuitos </v>
          </cell>
          <cell r="B388" t="str">
            <v>UN</v>
          </cell>
          <cell r="C388">
            <v>1</v>
          </cell>
          <cell r="D388">
            <v>300000</v>
          </cell>
          <cell r="E388">
            <v>4.4999999999999998E-2</v>
          </cell>
          <cell r="F388">
            <v>313500</v>
          </cell>
        </row>
        <row r="389">
          <cell r="A389" t="str">
            <v>Tablero en madera entamborada</v>
          </cell>
          <cell r="B389" t="str">
            <v>M2</v>
          </cell>
          <cell r="C389">
            <v>1</v>
          </cell>
          <cell r="D389">
            <v>65000</v>
          </cell>
          <cell r="E389">
            <v>4.4999999999999998E-2</v>
          </cell>
          <cell r="F389">
            <v>67925</v>
          </cell>
        </row>
        <row r="390">
          <cell r="A390" t="str">
            <v>Taco terminal UNIP,HQP 30A</v>
          </cell>
          <cell r="B390" t="str">
            <v>UN</v>
          </cell>
          <cell r="C390">
            <v>1</v>
          </cell>
          <cell r="D390">
            <v>4800</v>
          </cell>
          <cell r="E390">
            <v>4.4999999999999998E-2</v>
          </cell>
          <cell r="F390">
            <v>5016</v>
          </cell>
        </row>
        <row r="391">
          <cell r="A391" t="str">
            <v>Tanque plástico 500 lts</v>
          </cell>
          <cell r="B391" t="str">
            <v>UN</v>
          </cell>
          <cell r="C391">
            <v>1</v>
          </cell>
          <cell r="D391">
            <v>210000</v>
          </cell>
          <cell r="E391">
            <v>4.4999999999999998E-2</v>
          </cell>
          <cell r="F391">
            <v>219450</v>
          </cell>
        </row>
        <row r="392">
          <cell r="A392" t="str">
            <v>Tanque plástico 1000 lts</v>
          </cell>
          <cell r="B392" t="str">
            <v>UN</v>
          </cell>
          <cell r="C392">
            <v>1</v>
          </cell>
          <cell r="D392">
            <v>300000</v>
          </cell>
          <cell r="E392">
            <v>4.4999999999999998E-2</v>
          </cell>
          <cell r="F392">
            <v>313500</v>
          </cell>
        </row>
        <row r="393">
          <cell r="A393" t="str">
            <v>Tapon PVC-P 1/2"</v>
          </cell>
          <cell r="B393" t="str">
            <v>UN</v>
          </cell>
          <cell r="C393">
            <v>1</v>
          </cell>
          <cell r="D393">
            <v>162</v>
          </cell>
          <cell r="E393">
            <v>4.4999999999999998E-2</v>
          </cell>
          <cell r="F393">
            <v>169</v>
          </cell>
        </row>
        <row r="394">
          <cell r="A394" t="str">
            <v>Tapon PVC 4" - Prueba</v>
          </cell>
          <cell r="B394" t="str">
            <v>UN</v>
          </cell>
          <cell r="C394">
            <v>1</v>
          </cell>
          <cell r="D394">
            <v>1629</v>
          </cell>
          <cell r="E394">
            <v>4.4999999999999998E-2</v>
          </cell>
          <cell r="F394">
            <v>1702</v>
          </cell>
        </row>
        <row r="395">
          <cell r="A395" t="str">
            <v>Tapon PVC 4" roscado</v>
          </cell>
          <cell r="B395" t="str">
            <v>UN</v>
          </cell>
          <cell r="C395">
            <v>1</v>
          </cell>
          <cell r="D395">
            <v>2450</v>
          </cell>
          <cell r="E395">
            <v>4.4999999999999998E-2</v>
          </cell>
          <cell r="F395">
            <v>2560</v>
          </cell>
        </row>
        <row r="396">
          <cell r="A396" t="str">
            <v>Tapon PVC 2" - Prueba</v>
          </cell>
          <cell r="B396" t="str">
            <v>UN</v>
          </cell>
          <cell r="C396">
            <v>1</v>
          </cell>
          <cell r="D396">
            <v>817</v>
          </cell>
          <cell r="E396">
            <v>4.4999999999999998E-2</v>
          </cell>
          <cell r="F396">
            <v>854</v>
          </cell>
        </row>
        <row r="397">
          <cell r="A397" t="str">
            <v>Tapa Int Izquierda Canal Amazonas</v>
          </cell>
          <cell r="B397" t="str">
            <v>UN</v>
          </cell>
          <cell r="C397">
            <v>1</v>
          </cell>
          <cell r="D397">
            <v>3264</v>
          </cell>
          <cell r="E397">
            <v>4.4999999999999998E-2</v>
          </cell>
          <cell r="F397">
            <v>3411</v>
          </cell>
        </row>
        <row r="398">
          <cell r="A398" t="str">
            <v>Tapa Int Derecha Canal Amazonas</v>
          </cell>
          <cell r="B398" t="str">
            <v>UN</v>
          </cell>
          <cell r="C398">
            <v>1</v>
          </cell>
          <cell r="D398">
            <v>3264</v>
          </cell>
          <cell r="E398">
            <v>4.4999999999999998E-2</v>
          </cell>
          <cell r="F398">
            <v>3411</v>
          </cell>
        </row>
        <row r="399">
          <cell r="A399" t="str">
            <v>Tapa troquel.Metal.2 Orif.</v>
          </cell>
          <cell r="B399" t="str">
            <v>UN</v>
          </cell>
          <cell r="C399">
            <v>1</v>
          </cell>
          <cell r="D399">
            <v>3593.75</v>
          </cell>
          <cell r="E399">
            <v>4.4999999999999998E-2</v>
          </cell>
          <cell r="F399">
            <v>3755</v>
          </cell>
        </row>
        <row r="400">
          <cell r="A400" t="str">
            <v>Tapaporos Nogal</v>
          </cell>
          <cell r="B400" t="str">
            <v>GL</v>
          </cell>
          <cell r="C400">
            <v>1</v>
          </cell>
          <cell r="D400">
            <v>35600</v>
          </cell>
          <cell r="E400">
            <v>4.4999999999999998E-2</v>
          </cell>
          <cell r="F400">
            <v>37202</v>
          </cell>
        </row>
        <row r="401">
          <cell r="A401" t="str">
            <v xml:space="preserve">Tensor para cable antifraude </v>
          </cell>
          <cell r="B401" t="str">
            <v>UN</v>
          </cell>
          <cell r="C401">
            <v>1</v>
          </cell>
          <cell r="D401">
            <v>4200</v>
          </cell>
          <cell r="E401">
            <v>4.4999999999999998E-2</v>
          </cell>
          <cell r="F401">
            <v>4389</v>
          </cell>
        </row>
        <row r="402">
          <cell r="A402" t="str">
            <v xml:space="preserve">Teflon </v>
          </cell>
          <cell r="B402" t="str">
            <v>UN</v>
          </cell>
          <cell r="C402">
            <v>1</v>
          </cell>
          <cell r="D402">
            <v>2500</v>
          </cell>
          <cell r="E402">
            <v>4.4999999999999998E-2</v>
          </cell>
          <cell r="F402">
            <v>2613</v>
          </cell>
        </row>
        <row r="403">
          <cell r="A403" t="str">
            <v>Tee 1/2" PVC - Presión</v>
          </cell>
          <cell r="B403" t="str">
            <v>UN</v>
          </cell>
          <cell r="C403">
            <v>1</v>
          </cell>
          <cell r="D403">
            <v>296</v>
          </cell>
          <cell r="E403">
            <v>4.4999999999999998E-2</v>
          </cell>
          <cell r="F403">
            <v>309</v>
          </cell>
        </row>
        <row r="404">
          <cell r="A404" t="str">
            <v>Tee 3/4"    PVC - Presión</v>
          </cell>
          <cell r="B404" t="str">
            <v>UN</v>
          </cell>
          <cell r="C404">
            <v>1</v>
          </cell>
          <cell r="D404">
            <v>800</v>
          </cell>
          <cell r="E404">
            <v>4.4999999999999998E-2</v>
          </cell>
          <cell r="F404">
            <v>836</v>
          </cell>
        </row>
        <row r="405">
          <cell r="A405" t="str">
            <v>Tee PVC-P 3/4" x 1/2"</v>
          </cell>
          <cell r="B405" t="str">
            <v>UN</v>
          </cell>
          <cell r="C405">
            <v>1</v>
          </cell>
          <cell r="D405">
            <v>692</v>
          </cell>
          <cell r="E405">
            <v>4.4999999999999998E-2</v>
          </cell>
          <cell r="F405">
            <v>723</v>
          </cell>
        </row>
        <row r="406">
          <cell r="A406" t="str">
            <v>Tee 1" PVC - Presión</v>
          </cell>
          <cell r="B406" t="str">
            <v>UN</v>
          </cell>
          <cell r="C406">
            <v>1</v>
          </cell>
          <cell r="D406">
            <v>1520</v>
          </cell>
          <cell r="E406">
            <v>4.4999999999999998E-2</v>
          </cell>
          <cell r="F406">
            <v>1588</v>
          </cell>
        </row>
        <row r="407">
          <cell r="A407" t="str">
            <v>Tee 1 1/4 PVC - Presión</v>
          </cell>
          <cell r="B407" t="str">
            <v>UN</v>
          </cell>
          <cell r="C407">
            <v>1</v>
          </cell>
          <cell r="D407">
            <v>4000</v>
          </cell>
          <cell r="E407">
            <v>4.4999999999999998E-2</v>
          </cell>
          <cell r="F407">
            <v>4180</v>
          </cell>
        </row>
        <row r="408">
          <cell r="A408" t="str">
            <v>Tee Sencilla 2" Sanitaria</v>
          </cell>
          <cell r="B408" t="str">
            <v>UN</v>
          </cell>
          <cell r="C408">
            <v>1</v>
          </cell>
          <cell r="D408">
            <v>3800</v>
          </cell>
          <cell r="E408">
            <v>4.4999999999999998E-2</v>
          </cell>
          <cell r="F408">
            <v>3971</v>
          </cell>
        </row>
        <row r="409">
          <cell r="A409" t="str">
            <v>Tee Sencilla 4" Sanitaria</v>
          </cell>
          <cell r="B409" t="str">
            <v>UN</v>
          </cell>
          <cell r="C409">
            <v>1</v>
          </cell>
          <cell r="D409">
            <v>9500</v>
          </cell>
          <cell r="E409">
            <v>4.4999999999999998E-2</v>
          </cell>
          <cell r="F409">
            <v>9928</v>
          </cell>
        </row>
        <row r="410">
          <cell r="A410" t="str">
            <v>Teja de asbesto cemento No.4</v>
          </cell>
          <cell r="B410" t="str">
            <v>UN</v>
          </cell>
          <cell r="C410">
            <v>1</v>
          </cell>
          <cell r="D410">
            <v>12860</v>
          </cell>
          <cell r="E410">
            <v>4.4999999999999998E-2</v>
          </cell>
          <cell r="F410">
            <v>13439</v>
          </cell>
        </row>
        <row r="411">
          <cell r="A411" t="str">
            <v>Teja de asbesto cemento No.6</v>
          </cell>
          <cell r="B411" t="str">
            <v>UN</v>
          </cell>
          <cell r="C411">
            <v>1</v>
          </cell>
          <cell r="D411">
            <v>19802</v>
          </cell>
          <cell r="E411">
            <v>4.4999999999999998E-2</v>
          </cell>
          <cell r="F411">
            <v>20693</v>
          </cell>
        </row>
        <row r="412">
          <cell r="A412" t="str">
            <v>Teja de asbesto cemento No.8</v>
          </cell>
          <cell r="B412" t="str">
            <v>UN</v>
          </cell>
          <cell r="C412">
            <v>1</v>
          </cell>
          <cell r="D412">
            <v>25700</v>
          </cell>
          <cell r="E412">
            <v>4.4999999999999998E-2</v>
          </cell>
          <cell r="F412">
            <v>26857</v>
          </cell>
        </row>
        <row r="413">
          <cell r="A413" t="str">
            <v>Teja cindu  Ref: Cindurib</v>
          </cell>
          <cell r="B413" t="str">
            <v>M2</v>
          </cell>
          <cell r="C413">
            <v>1</v>
          </cell>
          <cell r="D413">
            <v>38000</v>
          </cell>
          <cell r="E413">
            <v>4.4999999999999998E-2</v>
          </cell>
          <cell r="F413">
            <v>39710</v>
          </cell>
        </row>
        <row r="414">
          <cell r="A414" t="str">
            <v>Tierra negra fertilizada</v>
          </cell>
          <cell r="B414" t="str">
            <v>M3</v>
          </cell>
          <cell r="C414">
            <v>1</v>
          </cell>
          <cell r="D414">
            <v>50000</v>
          </cell>
          <cell r="E414">
            <v>4.4999999999999998E-2</v>
          </cell>
          <cell r="F414">
            <v>52250</v>
          </cell>
        </row>
        <row r="415">
          <cell r="A415" t="str">
            <v>Tintilla</v>
          </cell>
          <cell r="B415" t="str">
            <v>GL</v>
          </cell>
          <cell r="C415">
            <v>1</v>
          </cell>
          <cell r="D415">
            <v>18620</v>
          </cell>
          <cell r="E415">
            <v>4.4999999999999998E-2</v>
          </cell>
          <cell r="F415">
            <v>19458</v>
          </cell>
        </row>
        <row r="416">
          <cell r="A416" t="str">
            <v>Toma de T.V. para cable coaxial</v>
          </cell>
          <cell r="B416" t="str">
            <v>UN</v>
          </cell>
          <cell r="C416">
            <v>1</v>
          </cell>
          <cell r="D416">
            <v>3200</v>
          </cell>
          <cell r="E416">
            <v>4.4999999999999998E-2</v>
          </cell>
          <cell r="F416">
            <v>3344</v>
          </cell>
        </row>
        <row r="417">
          <cell r="A417" t="str">
            <v>Toma doble tipo hospitalaria P.T.</v>
          </cell>
          <cell r="B417" t="str">
            <v>UN</v>
          </cell>
          <cell r="C417">
            <v>1</v>
          </cell>
          <cell r="D417">
            <v>14500</v>
          </cell>
          <cell r="E417">
            <v>4.4999999999999998E-2</v>
          </cell>
          <cell r="F417">
            <v>15153</v>
          </cell>
        </row>
        <row r="418">
          <cell r="A418" t="str">
            <v xml:space="preserve">Toma eléctrica doble P.T. </v>
          </cell>
          <cell r="B418" t="str">
            <v>UN</v>
          </cell>
          <cell r="C418">
            <v>1</v>
          </cell>
          <cell r="D418">
            <v>4450</v>
          </cell>
          <cell r="E418">
            <v>4.4999999999999998E-2</v>
          </cell>
          <cell r="F418">
            <v>4650</v>
          </cell>
        </row>
        <row r="419">
          <cell r="A419" t="str">
            <v>Toma Doble GFCI</v>
          </cell>
          <cell r="B419" t="str">
            <v>UN</v>
          </cell>
          <cell r="C419">
            <v>1</v>
          </cell>
          <cell r="D419">
            <v>28000</v>
          </cell>
          <cell r="E419">
            <v>4.4999999999999998E-2</v>
          </cell>
          <cell r="F419">
            <v>29260</v>
          </cell>
        </row>
        <row r="420">
          <cell r="A420" t="str">
            <v>Toma eléctrica doble 20A pata trabada</v>
          </cell>
          <cell r="B420" t="str">
            <v>UN</v>
          </cell>
          <cell r="C420">
            <v>1</v>
          </cell>
          <cell r="D420">
            <v>14500</v>
          </cell>
          <cell r="E420">
            <v>4.4999999999999998E-2</v>
          </cell>
          <cell r="F420">
            <v>15153</v>
          </cell>
        </row>
        <row r="421">
          <cell r="A421" t="str">
            <v>Toma telefónica</v>
          </cell>
          <cell r="B421" t="str">
            <v>UN</v>
          </cell>
          <cell r="C421">
            <v>1</v>
          </cell>
          <cell r="D421">
            <v>2418</v>
          </cell>
          <cell r="E421">
            <v>4.4999999999999998E-2</v>
          </cell>
          <cell r="F421">
            <v>2527</v>
          </cell>
        </row>
        <row r="422">
          <cell r="A422" t="str">
            <v>Tornillo autoperforante fijador de correa</v>
          </cell>
          <cell r="B422" t="str">
            <v>UN</v>
          </cell>
          <cell r="C422">
            <v>1</v>
          </cell>
          <cell r="D422">
            <v>450</v>
          </cell>
          <cell r="E422">
            <v>4.4999999999999998E-2</v>
          </cell>
          <cell r="F422">
            <v>470</v>
          </cell>
        </row>
        <row r="423">
          <cell r="A423" t="str">
            <v>Tornillo goloso 1/8 x 1 1/4</v>
          </cell>
          <cell r="B423" t="str">
            <v>UN</v>
          </cell>
          <cell r="C423">
            <v>1</v>
          </cell>
          <cell r="D423">
            <v>10</v>
          </cell>
          <cell r="E423">
            <v>4.4999999999999998E-2</v>
          </cell>
          <cell r="F423">
            <v>10</v>
          </cell>
        </row>
        <row r="424">
          <cell r="A424" t="str">
            <v>Tornillo lámina D=3/8"</v>
          </cell>
          <cell r="B424" t="str">
            <v>UN</v>
          </cell>
          <cell r="C424">
            <v>1</v>
          </cell>
          <cell r="D424">
            <v>10</v>
          </cell>
          <cell r="E424">
            <v>4.4999999999999998E-2</v>
          </cell>
          <cell r="F424">
            <v>10</v>
          </cell>
        </row>
        <row r="425">
          <cell r="A425" t="str">
            <v xml:space="preserve">Tornillo teja Cindu </v>
          </cell>
          <cell r="B425" t="str">
            <v>UN</v>
          </cell>
          <cell r="C425">
            <v>1</v>
          </cell>
          <cell r="D425">
            <v>310</v>
          </cell>
          <cell r="E425">
            <v>4.4999999999999998E-2</v>
          </cell>
          <cell r="F425">
            <v>324</v>
          </cell>
        </row>
        <row r="426">
          <cell r="A426" t="str">
            <v>Tornillo Inoxidable Canal y Bajante Amazonas</v>
          </cell>
          <cell r="B426" t="str">
            <v>UN</v>
          </cell>
          <cell r="C426">
            <v>1</v>
          </cell>
          <cell r="D426">
            <v>105</v>
          </cell>
          <cell r="E426">
            <v>4.4999999999999998E-2</v>
          </cell>
          <cell r="F426">
            <v>110</v>
          </cell>
        </row>
        <row r="427">
          <cell r="A427" t="str">
            <v>Tornillo expansivo AH - 1614 5/16 x 3 "</v>
          </cell>
          <cell r="B427" t="str">
            <v>UN</v>
          </cell>
          <cell r="C427">
            <v>1</v>
          </cell>
          <cell r="D427">
            <v>1200</v>
          </cell>
          <cell r="E427">
            <v>4.4999999999999998E-2</v>
          </cell>
          <cell r="F427">
            <v>1254</v>
          </cell>
        </row>
        <row r="428">
          <cell r="A428" t="str">
            <v>Tornillo expansivo HLC 10x80/48</v>
          </cell>
          <cell r="B428" t="str">
            <v>UN</v>
          </cell>
          <cell r="C428">
            <v>1</v>
          </cell>
          <cell r="D428">
            <v>4500</v>
          </cell>
          <cell r="E428">
            <v>4.4999999999999998E-2</v>
          </cell>
          <cell r="F428">
            <v>4703</v>
          </cell>
        </row>
        <row r="429">
          <cell r="A429" t="str">
            <v>Triturado de máquina</v>
          </cell>
          <cell r="B429" t="str">
            <v>M3</v>
          </cell>
          <cell r="C429">
            <v>1</v>
          </cell>
          <cell r="D429">
            <v>42000</v>
          </cell>
          <cell r="E429">
            <v>4.4999999999999998E-2</v>
          </cell>
          <cell r="F429">
            <v>43890</v>
          </cell>
        </row>
        <row r="430">
          <cell r="A430" t="str">
            <v>Tubo Galvanizado de 1"</v>
          </cell>
          <cell r="B430" t="str">
            <v>ML</v>
          </cell>
          <cell r="C430">
            <v>1</v>
          </cell>
          <cell r="D430">
            <v>12000</v>
          </cell>
          <cell r="E430">
            <v>4.4999999999999998E-2</v>
          </cell>
          <cell r="F430">
            <v>12540</v>
          </cell>
        </row>
        <row r="431">
          <cell r="A431" t="str">
            <v>Tubo Galvanizado de 1 1/4"</v>
          </cell>
          <cell r="B431" t="str">
            <v>ML</v>
          </cell>
          <cell r="C431">
            <v>1</v>
          </cell>
          <cell r="D431">
            <v>15680</v>
          </cell>
          <cell r="E431">
            <v>4.4999999999999998E-2</v>
          </cell>
          <cell r="F431">
            <v>16386</v>
          </cell>
        </row>
        <row r="432">
          <cell r="A432" t="str">
            <v>Tubo Galvanizado de 1 1/2"</v>
          </cell>
          <cell r="B432" t="str">
            <v>ML</v>
          </cell>
          <cell r="C432">
            <v>1</v>
          </cell>
          <cell r="D432">
            <v>19800</v>
          </cell>
          <cell r="E432">
            <v>4.4999999999999998E-2</v>
          </cell>
          <cell r="F432">
            <v>20691</v>
          </cell>
        </row>
        <row r="433">
          <cell r="A433" t="str">
            <v>Curva galvanizada de 1 1/4"</v>
          </cell>
          <cell r="B433" t="str">
            <v>UN</v>
          </cell>
          <cell r="C433">
            <v>1</v>
          </cell>
          <cell r="D433">
            <v>10100</v>
          </cell>
          <cell r="E433">
            <v>4.4999999999999998E-2</v>
          </cell>
          <cell r="F433">
            <v>10555</v>
          </cell>
        </row>
        <row r="434">
          <cell r="A434" t="str">
            <v>Curva galvanizada de 1 1/2"</v>
          </cell>
          <cell r="B434" t="str">
            <v>UN</v>
          </cell>
          <cell r="D434">
            <v>13200</v>
          </cell>
          <cell r="E434">
            <v>4.4999999999999998E-2</v>
          </cell>
          <cell r="F434">
            <v>13794</v>
          </cell>
        </row>
        <row r="435">
          <cell r="A435" t="str">
            <v>Capacete de 1 1/4"</v>
          </cell>
          <cell r="B435" t="str">
            <v>UN</v>
          </cell>
          <cell r="C435">
            <v>1</v>
          </cell>
          <cell r="D435">
            <v>3100</v>
          </cell>
          <cell r="E435">
            <v>4.4999999999999998E-2</v>
          </cell>
          <cell r="F435">
            <v>3240</v>
          </cell>
        </row>
        <row r="436">
          <cell r="A436" t="str">
            <v>Capacete de 1 1/2"</v>
          </cell>
          <cell r="B436" t="str">
            <v>UN</v>
          </cell>
          <cell r="D436">
            <v>3600</v>
          </cell>
          <cell r="E436">
            <v>4.4999999999999998E-2</v>
          </cell>
          <cell r="F436">
            <v>3762</v>
          </cell>
        </row>
        <row r="437">
          <cell r="A437" t="str">
            <v>Juego de boquilla y contratuerca de 1 1/4"</v>
          </cell>
          <cell r="B437" t="str">
            <v>UN</v>
          </cell>
          <cell r="C437">
            <v>1</v>
          </cell>
          <cell r="D437">
            <v>1100</v>
          </cell>
          <cell r="E437">
            <v>4.4999999999999998E-2</v>
          </cell>
          <cell r="F437">
            <v>1150</v>
          </cell>
        </row>
        <row r="438">
          <cell r="A438" t="str">
            <v>Tubo Conduit 3/4"</v>
          </cell>
          <cell r="B438" t="str">
            <v>ML</v>
          </cell>
          <cell r="C438">
            <v>1</v>
          </cell>
          <cell r="D438">
            <v>3455</v>
          </cell>
          <cell r="E438">
            <v>4.4999999999999998E-2</v>
          </cell>
          <cell r="F438">
            <v>3610</v>
          </cell>
        </row>
        <row r="439">
          <cell r="A439" t="str">
            <v>Tubo Conduit  1/2"</v>
          </cell>
          <cell r="B439" t="str">
            <v>ML</v>
          </cell>
          <cell r="C439">
            <v>1</v>
          </cell>
          <cell r="D439">
            <v>2100</v>
          </cell>
          <cell r="E439">
            <v>4.4999999999999998E-2</v>
          </cell>
          <cell r="F439">
            <v>2195</v>
          </cell>
        </row>
        <row r="440">
          <cell r="A440" t="str">
            <v>Tubo Conduit PVC de 1/2"</v>
          </cell>
          <cell r="B440" t="str">
            <v>ML</v>
          </cell>
          <cell r="C440">
            <v>1</v>
          </cell>
          <cell r="D440">
            <v>1000</v>
          </cell>
          <cell r="E440">
            <v>4.4999999999999998E-2</v>
          </cell>
          <cell r="F440">
            <v>1045</v>
          </cell>
        </row>
        <row r="441">
          <cell r="A441" t="str">
            <v>Tubo Conduit PVC de 1"</v>
          </cell>
          <cell r="B441" t="str">
            <v>ML</v>
          </cell>
          <cell r="C441">
            <v>1</v>
          </cell>
          <cell r="D441">
            <v>2100</v>
          </cell>
          <cell r="E441">
            <v>4.4999999999999998E-2</v>
          </cell>
          <cell r="F441">
            <v>2195</v>
          </cell>
        </row>
        <row r="442">
          <cell r="A442" t="str">
            <v>Tubo Conduit PVC de 1 1/2"</v>
          </cell>
          <cell r="B442" t="str">
            <v>ML</v>
          </cell>
          <cell r="C442">
            <v>1</v>
          </cell>
          <cell r="D442">
            <v>4250</v>
          </cell>
          <cell r="E442">
            <v>4.4999999999999998E-2</v>
          </cell>
          <cell r="F442">
            <v>4441</v>
          </cell>
        </row>
        <row r="443">
          <cell r="A443" t="str">
            <v>Tubo Conduit PVC de 1 1/4</v>
          </cell>
          <cell r="B443" t="str">
            <v>ML</v>
          </cell>
          <cell r="C443">
            <v>1</v>
          </cell>
          <cell r="D443">
            <v>3200</v>
          </cell>
          <cell r="E443">
            <v>4.4999999999999998E-2</v>
          </cell>
          <cell r="F443">
            <v>3344</v>
          </cell>
        </row>
        <row r="444">
          <cell r="A444" t="str">
            <v>Tubo Conduit PVC de 3/4"</v>
          </cell>
          <cell r="B444" t="str">
            <v>ML</v>
          </cell>
          <cell r="C444">
            <v>1</v>
          </cell>
          <cell r="D444">
            <v>1200</v>
          </cell>
          <cell r="E444">
            <v>4.4999999999999998E-2</v>
          </cell>
          <cell r="F444">
            <v>1254</v>
          </cell>
        </row>
        <row r="445">
          <cell r="A445" t="str">
            <v>Tubo Galvanizado  de 3/4"</v>
          </cell>
          <cell r="B445" t="str">
            <v>ML</v>
          </cell>
          <cell r="C445">
            <v>1</v>
          </cell>
          <cell r="D445">
            <v>11000</v>
          </cell>
          <cell r="E445">
            <v>4.4999999999999998E-2</v>
          </cell>
          <cell r="F445">
            <v>11495</v>
          </cell>
        </row>
        <row r="446">
          <cell r="A446" t="str">
            <v>Tubo de concreto 8"</v>
          </cell>
          <cell r="B446" t="str">
            <v>ML</v>
          </cell>
          <cell r="C446">
            <v>1</v>
          </cell>
          <cell r="D446">
            <v>12000</v>
          </cell>
          <cell r="E446">
            <v>4.4999999999999998E-2</v>
          </cell>
          <cell r="F446">
            <v>12540</v>
          </cell>
        </row>
        <row r="447">
          <cell r="A447" t="str">
            <v>Tubo pres/21 PVC 2½"</v>
          </cell>
          <cell r="B447" t="str">
            <v>ML</v>
          </cell>
          <cell r="C447">
            <v>1</v>
          </cell>
          <cell r="D447">
            <v>15100</v>
          </cell>
          <cell r="E447">
            <v>4.4999999999999998E-2</v>
          </cell>
          <cell r="F447">
            <v>15780</v>
          </cell>
        </row>
        <row r="448">
          <cell r="A448" t="str">
            <v>Tubo pres/21 PVC 2"</v>
          </cell>
          <cell r="B448" t="str">
            <v>ML</v>
          </cell>
          <cell r="C448">
            <v>1</v>
          </cell>
          <cell r="D448">
            <v>10000</v>
          </cell>
          <cell r="E448">
            <v>4.4999999999999998E-2</v>
          </cell>
          <cell r="F448">
            <v>10450</v>
          </cell>
        </row>
        <row r="449">
          <cell r="A449" t="str">
            <v>Tubo pres/21 PVC 1 1/2"</v>
          </cell>
          <cell r="B449" t="str">
            <v>ML</v>
          </cell>
          <cell r="C449">
            <v>1</v>
          </cell>
          <cell r="D449">
            <v>6560</v>
          </cell>
          <cell r="E449">
            <v>4.4999999999999998E-2</v>
          </cell>
          <cell r="F449">
            <v>6855</v>
          </cell>
        </row>
        <row r="450">
          <cell r="A450" t="str">
            <v>Tubo pres/21 PVC 1 1/4</v>
          </cell>
          <cell r="B450" t="str">
            <v>ML</v>
          </cell>
          <cell r="C450">
            <v>1</v>
          </cell>
          <cell r="D450">
            <v>5030</v>
          </cell>
          <cell r="E450">
            <v>4.4999999999999998E-2</v>
          </cell>
          <cell r="F450">
            <v>5256</v>
          </cell>
        </row>
        <row r="451">
          <cell r="A451" t="str">
            <v>Tubo pres/11 PVC 3/4"</v>
          </cell>
          <cell r="B451" t="str">
            <v>ML</v>
          </cell>
          <cell r="C451">
            <v>1</v>
          </cell>
          <cell r="D451">
            <v>3110</v>
          </cell>
          <cell r="E451">
            <v>4.4999999999999998E-2</v>
          </cell>
          <cell r="F451">
            <v>3250</v>
          </cell>
        </row>
        <row r="452">
          <cell r="A452" t="str">
            <v>Tubo pres/13,5 PVC 1"</v>
          </cell>
          <cell r="B452" t="str">
            <v>ML</v>
          </cell>
          <cell r="C452">
            <v>1</v>
          </cell>
          <cell r="D452">
            <v>4000</v>
          </cell>
          <cell r="E452">
            <v>4.4999999999999998E-2</v>
          </cell>
          <cell r="F452">
            <v>4180</v>
          </cell>
        </row>
        <row r="453">
          <cell r="A453" t="str">
            <v>Tubo pres/9 PVC 1/2"</v>
          </cell>
          <cell r="B453" t="str">
            <v>ML</v>
          </cell>
          <cell r="C453">
            <v>1</v>
          </cell>
          <cell r="D453">
            <v>2150</v>
          </cell>
          <cell r="E453">
            <v>4.4999999999999998E-2</v>
          </cell>
          <cell r="F453">
            <v>2247</v>
          </cell>
        </row>
        <row r="454">
          <cell r="A454" t="str">
            <v>Tubo PVC de 2" Lluvias</v>
          </cell>
          <cell r="B454" t="str">
            <v>ML</v>
          </cell>
          <cell r="C454">
            <v>1</v>
          </cell>
          <cell r="D454">
            <v>4800</v>
          </cell>
          <cell r="E454">
            <v>4.4999999999999998E-2</v>
          </cell>
          <cell r="F454">
            <v>5016</v>
          </cell>
        </row>
        <row r="455">
          <cell r="A455" t="str">
            <v>Tubo PVC de 3" Lluvias</v>
          </cell>
          <cell r="B455" t="str">
            <v>ML</v>
          </cell>
          <cell r="C455">
            <v>1</v>
          </cell>
          <cell r="D455">
            <v>4140</v>
          </cell>
          <cell r="E455">
            <v>4.4999999999999998E-2</v>
          </cell>
          <cell r="F455">
            <v>4326</v>
          </cell>
        </row>
        <row r="456">
          <cell r="A456" t="str">
            <v>Tubo PVC de 4" lluvias</v>
          </cell>
          <cell r="B456" t="str">
            <v>ML</v>
          </cell>
          <cell r="C456">
            <v>1</v>
          </cell>
          <cell r="D456">
            <v>12000</v>
          </cell>
          <cell r="E456">
            <v>4.4999999999999998E-2</v>
          </cell>
          <cell r="F456">
            <v>12540</v>
          </cell>
        </row>
        <row r="457">
          <cell r="A457" t="str">
            <v>Tubo PVC de 6" Sanitaria</v>
          </cell>
          <cell r="B457" t="str">
            <v>ML</v>
          </cell>
          <cell r="C457">
            <v>1</v>
          </cell>
          <cell r="D457">
            <v>33000</v>
          </cell>
          <cell r="E457">
            <v>4.4999999999999998E-2</v>
          </cell>
          <cell r="F457">
            <v>34485</v>
          </cell>
        </row>
        <row r="458">
          <cell r="A458" t="str">
            <v>Tubo PVC de 4" Sanitaria</v>
          </cell>
          <cell r="B458" t="str">
            <v>ML</v>
          </cell>
          <cell r="C458">
            <v>1</v>
          </cell>
          <cell r="D458">
            <v>16000</v>
          </cell>
          <cell r="E458">
            <v>4.4999999999999998E-2</v>
          </cell>
          <cell r="F458">
            <v>16720</v>
          </cell>
        </row>
        <row r="459">
          <cell r="A459" t="str">
            <v>Tubo PVC de 4" Sanitaria flexible</v>
          </cell>
          <cell r="B459" t="str">
            <v>ML</v>
          </cell>
          <cell r="C459">
            <v>1</v>
          </cell>
          <cell r="D459">
            <v>19400</v>
          </cell>
          <cell r="E459">
            <v>4.4999999999999998E-2</v>
          </cell>
          <cell r="F459">
            <v>20273</v>
          </cell>
        </row>
        <row r="460">
          <cell r="A460" t="str">
            <v>Tubo PVC de 3" Sanitaria</v>
          </cell>
          <cell r="B460" t="str">
            <v>ML</v>
          </cell>
          <cell r="C460">
            <v>1</v>
          </cell>
          <cell r="D460">
            <v>8900</v>
          </cell>
          <cell r="E460">
            <v>4.4999999999999998E-2</v>
          </cell>
          <cell r="F460">
            <v>9301</v>
          </cell>
        </row>
        <row r="461">
          <cell r="A461" t="str">
            <v>Tubo PVC de 2" Sanitaria</v>
          </cell>
          <cell r="B461" t="str">
            <v>ML</v>
          </cell>
          <cell r="C461">
            <v>1</v>
          </cell>
          <cell r="D461">
            <v>8500</v>
          </cell>
          <cell r="E461">
            <v>4.4999999999999998E-2</v>
          </cell>
          <cell r="F461">
            <v>8883</v>
          </cell>
        </row>
        <row r="462">
          <cell r="A462" t="str">
            <v>Tuberia A.N. 3 plg 2,3 mm</v>
          </cell>
          <cell r="B462" t="str">
            <v>ML</v>
          </cell>
          <cell r="C462">
            <v>1</v>
          </cell>
          <cell r="D462">
            <v>18000</v>
          </cell>
          <cell r="E462">
            <v>4.4999999999999998E-2</v>
          </cell>
          <cell r="F462">
            <v>18810</v>
          </cell>
        </row>
        <row r="463">
          <cell r="A463" t="str">
            <v>Tuberia A.N. 2 plg 2mm</v>
          </cell>
          <cell r="B463" t="str">
            <v>ML</v>
          </cell>
          <cell r="C463">
            <v>1</v>
          </cell>
          <cell r="D463">
            <v>11500</v>
          </cell>
          <cell r="E463">
            <v>4.4999999999999998E-2</v>
          </cell>
          <cell r="F463">
            <v>12018</v>
          </cell>
        </row>
        <row r="464">
          <cell r="A464" t="str">
            <v>Tubo A.N. 1 1/2 plg, 2 mm</v>
          </cell>
          <cell r="B464" t="str">
            <v>ML</v>
          </cell>
          <cell r="C464">
            <v>1</v>
          </cell>
          <cell r="D464">
            <v>9500</v>
          </cell>
          <cell r="E464">
            <v>4.4999999999999998E-2</v>
          </cell>
          <cell r="F464">
            <v>9928</v>
          </cell>
        </row>
        <row r="465">
          <cell r="A465" t="str">
            <v>Tubo A.N. 1 plg, 2 mm</v>
          </cell>
          <cell r="B465" t="str">
            <v>ML</v>
          </cell>
          <cell r="C465">
            <v>1</v>
          </cell>
          <cell r="D465">
            <v>6500</v>
          </cell>
          <cell r="E465">
            <v>4.4999999999999998E-2</v>
          </cell>
          <cell r="F465">
            <v>6793</v>
          </cell>
        </row>
        <row r="466">
          <cell r="A466" t="str">
            <v>Tuberia A.N. Ø1 1/2"</v>
          </cell>
          <cell r="B466" t="str">
            <v>ML</v>
          </cell>
          <cell r="C466">
            <v>1</v>
          </cell>
          <cell r="D466">
            <v>9500</v>
          </cell>
          <cell r="E466">
            <v>4.4999999999999998E-2</v>
          </cell>
          <cell r="F466">
            <v>9928</v>
          </cell>
        </row>
        <row r="467">
          <cell r="A467" t="str">
            <v>Tuberia Galvanizada 1 1/2" 2,5 mm Cal 12</v>
          </cell>
          <cell r="B467" t="str">
            <v>ML</v>
          </cell>
          <cell r="C467">
            <v>1</v>
          </cell>
          <cell r="D467">
            <v>15000</v>
          </cell>
          <cell r="E467">
            <v>4.4999999999999998E-2</v>
          </cell>
          <cell r="F467">
            <v>15675</v>
          </cell>
        </row>
        <row r="468">
          <cell r="A468" t="str">
            <v>Unión PVC-S 4 plg</v>
          </cell>
          <cell r="B468" t="str">
            <v>UN</v>
          </cell>
          <cell r="C468">
            <v>1</v>
          </cell>
          <cell r="D468">
            <v>4200</v>
          </cell>
          <cell r="E468">
            <v>4.4999999999999998E-2</v>
          </cell>
          <cell r="F468">
            <v>4389</v>
          </cell>
        </row>
        <row r="469">
          <cell r="A469" t="str">
            <v>Unión PVC-S 3 plg</v>
          </cell>
          <cell r="B469" t="str">
            <v>UN</v>
          </cell>
          <cell r="C469">
            <v>1</v>
          </cell>
          <cell r="D469">
            <v>2450</v>
          </cell>
          <cell r="E469">
            <v>4.4999999999999998E-2</v>
          </cell>
          <cell r="F469">
            <v>2560</v>
          </cell>
        </row>
        <row r="470">
          <cell r="A470" t="str">
            <v>Unión PVC-S 2 plg</v>
          </cell>
          <cell r="B470" t="str">
            <v>UN</v>
          </cell>
          <cell r="C470">
            <v>1</v>
          </cell>
          <cell r="D470">
            <v>1764</v>
          </cell>
          <cell r="E470">
            <v>4.4999999999999998E-2</v>
          </cell>
          <cell r="F470">
            <v>1843</v>
          </cell>
        </row>
        <row r="471">
          <cell r="A471" t="str">
            <v>Unión PVC-P 1/2 plg</v>
          </cell>
          <cell r="B471" t="str">
            <v>ML</v>
          </cell>
          <cell r="C471">
            <v>1</v>
          </cell>
          <cell r="D471">
            <v>210</v>
          </cell>
          <cell r="E471">
            <v>4.4999999999999998E-2</v>
          </cell>
          <cell r="F471">
            <v>219</v>
          </cell>
        </row>
        <row r="472">
          <cell r="A472" t="str">
            <v>Unión PVC-P 1 plg</v>
          </cell>
          <cell r="B472" t="str">
            <v>UN</v>
          </cell>
          <cell r="C472">
            <v>1</v>
          </cell>
          <cell r="D472">
            <v>540</v>
          </cell>
          <cell r="E472">
            <v>4.4999999999999998E-2</v>
          </cell>
          <cell r="F472">
            <v>564</v>
          </cell>
        </row>
        <row r="473">
          <cell r="A473" t="str">
            <v>Unión PVC-P 1 1/4"</v>
          </cell>
          <cell r="B473" t="str">
            <v>UN</v>
          </cell>
          <cell r="C473">
            <v>1</v>
          </cell>
          <cell r="D473">
            <v>960</v>
          </cell>
          <cell r="E473">
            <v>4.4999999999999998E-2</v>
          </cell>
          <cell r="F473">
            <v>1003</v>
          </cell>
        </row>
        <row r="474">
          <cell r="A474" t="str">
            <v>Unión PVC-P 1 1/2"</v>
          </cell>
          <cell r="B474" t="str">
            <v>UN</v>
          </cell>
          <cell r="C474">
            <v>1</v>
          </cell>
          <cell r="D474">
            <v>1450</v>
          </cell>
          <cell r="E474">
            <v>4.4999999999999998E-2</v>
          </cell>
          <cell r="F474">
            <v>1515</v>
          </cell>
        </row>
        <row r="475">
          <cell r="A475" t="str">
            <v>Unión PVC-P 2 plg</v>
          </cell>
          <cell r="B475" t="str">
            <v>UN</v>
          </cell>
          <cell r="C475">
            <v>1</v>
          </cell>
          <cell r="D475">
            <v>2300</v>
          </cell>
          <cell r="E475">
            <v>4.4999999999999998E-2</v>
          </cell>
          <cell r="F475">
            <v>2404</v>
          </cell>
        </row>
        <row r="476">
          <cell r="A476" t="str">
            <v>Unión Conduit PVC 1/2"</v>
          </cell>
          <cell r="B476" t="str">
            <v>UN</v>
          </cell>
          <cell r="C476">
            <v>1</v>
          </cell>
          <cell r="D476">
            <v>135</v>
          </cell>
          <cell r="E476">
            <v>4.4999999999999998E-2</v>
          </cell>
          <cell r="F476">
            <v>141</v>
          </cell>
        </row>
        <row r="477">
          <cell r="A477" t="str">
            <v>Unión Canal amazonas</v>
          </cell>
          <cell r="B477" t="str">
            <v>UN</v>
          </cell>
          <cell r="C477">
            <v>1</v>
          </cell>
          <cell r="D477">
            <v>10610</v>
          </cell>
          <cell r="E477">
            <v>4.4999999999999998E-2</v>
          </cell>
          <cell r="F477">
            <v>11087</v>
          </cell>
        </row>
        <row r="478">
          <cell r="A478" t="str">
            <v>Unión canal a bajante Amazonas</v>
          </cell>
          <cell r="B478" t="str">
            <v>UN</v>
          </cell>
          <cell r="C478">
            <v>1</v>
          </cell>
          <cell r="D478">
            <v>14312</v>
          </cell>
          <cell r="E478">
            <v>4.4999999999999998E-2</v>
          </cell>
          <cell r="F478">
            <v>14956</v>
          </cell>
        </row>
        <row r="479">
          <cell r="A479" t="str">
            <v>Unión de Bajante Amazonas</v>
          </cell>
          <cell r="B479" t="str">
            <v>UN</v>
          </cell>
          <cell r="C479">
            <v>1</v>
          </cell>
          <cell r="D479">
            <v>2752</v>
          </cell>
          <cell r="E479">
            <v>4.4999999999999998E-2</v>
          </cell>
          <cell r="F479">
            <v>2876</v>
          </cell>
        </row>
        <row r="481">
          <cell r="A481" t="str">
            <v>Vara de clavo</v>
          </cell>
          <cell r="B481" t="str">
            <v>ML</v>
          </cell>
          <cell r="C481">
            <v>1</v>
          </cell>
          <cell r="D481">
            <v>700</v>
          </cell>
          <cell r="E481">
            <v>4.4999999999999998E-2</v>
          </cell>
          <cell r="F481">
            <v>732</v>
          </cell>
        </row>
        <row r="482">
          <cell r="A482" t="str">
            <v>Varilla Coper Well 5/8" x 8'</v>
          </cell>
          <cell r="B482" t="str">
            <v>UN</v>
          </cell>
          <cell r="C482">
            <v>1</v>
          </cell>
          <cell r="D482">
            <v>95000</v>
          </cell>
          <cell r="E482">
            <v>4.4999999999999998E-2</v>
          </cell>
          <cell r="F482">
            <v>99275</v>
          </cell>
          <cell r="G482" t="str">
            <v>Por unidad de 6 metros</v>
          </cell>
        </row>
        <row r="483">
          <cell r="A483" t="str">
            <v>Varilla de 5/8"</v>
          </cell>
          <cell r="B483" t="str">
            <v>KG</v>
          </cell>
          <cell r="C483">
            <v>1</v>
          </cell>
          <cell r="D483">
            <v>2800</v>
          </cell>
          <cell r="E483">
            <v>4.4999999999999998E-2</v>
          </cell>
          <cell r="F483">
            <v>2926</v>
          </cell>
        </row>
        <row r="484">
          <cell r="A484" t="str">
            <v>Varilla de 10.5 cm.- 60.000</v>
          </cell>
          <cell r="B484" t="str">
            <v>ML</v>
          </cell>
          <cell r="C484">
            <v>1</v>
          </cell>
          <cell r="D484">
            <v>8220</v>
          </cell>
          <cell r="E484">
            <v>4.4999999999999998E-2</v>
          </cell>
          <cell r="F484">
            <v>8590</v>
          </cell>
          <cell r="G484" t="str">
            <v>Por unidad de 6 metros</v>
          </cell>
        </row>
        <row r="485">
          <cell r="A485" t="str">
            <v>Varilla lisa de 1/2"</v>
          </cell>
          <cell r="B485" t="str">
            <v>KG</v>
          </cell>
          <cell r="C485">
            <v>1</v>
          </cell>
          <cell r="D485">
            <v>983.33333333333337</v>
          </cell>
          <cell r="E485">
            <v>4.4999999999999998E-2</v>
          </cell>
          <cell r="F485">
            <v>1028</v>
          </cell>
        </row>
        <row r="486">
          <cell r="A486" t="str">
            <v>Varilla cuadrada de 1/2"</v>
          </cell>
          <cell r="B486" t="str">
            <v>KG</v>
          </cell>
          <cell r="C486">
            <v>1</v>
          </cell>
          <cell r="D486">
            <v>2800</v>
          </cell>
          <cell r="E486">
            <v>4.4999999999999998E-2</v>
          </cell>
          <cell r="F486">
            <v>2926</v>
          </cell>
        </row>
        <row r="487">
          <cell r="A487" t="str">
            <v>Ventana corrediza proyec.alum.Cal.18. Negra</v>
          </cell>
          <cell r="B487" t="str">
            <v>M2</v>
          </cell>
          <cell r="C487">
            <v>1</v>
          </cell>
          <cell r="D487">
            <v>90000</v>
          </cell>
          <cell r="E487">
            <v>4.4999999999999998E-2</v>
          </cell>
          <cell r="F487">
            <v>94050</v>
          </cell>
        </row>
        <row r="488">
          <cell r="A488" t="str">
            <v>Vidrio incoloro de 4mm pulido</v>
          </cell>
          <cell r="B488" t="str">
            <v>M2</v>
          </cell>
          <cell r="C488">
            <v>1</v>
          </cell>
          <cell r="D488">
            <v>28000</v>
          </cell>
          <cell r="E488">
            <v>4.4999999999999998E-2</v>
          </cell>
          <cell r="F488">
            <v>29260</v>
          </cell>
        </row>
        <row r="489">
          <cell r="A489" t="str">
            <v>Vinilo Color Tipo I</v>
          </cell>
          <cell r="B489" t="str">
            <v>gl</v>
          </cell>
          <cell r="C489">
            <v>1</v>
          </cell>
          <cell r="D489">
            <v>40000</v>
          </cell>
          <cell r="E489">
            <v>4.4999999999999998E-2</v>
          </cell>
          <cell r="F489">
            <v>41800</v>
          </cell>
        </row>
        <row r="490">
          <cell r="A490" t="str">
            <v>Wing Aluminio</v>
          </cell>
          <cell r="B490" t="str">
            <v>Ml</v>
          </cell>
          <cell r="C490">
            <v>1</v>
          </cell>
          <cell r="D490">
            <v>2000</v>
          </cell>
          <cell r="E490">
            <v>4.4999999999999998E-2</v>
          </cell>
          <cell r="F490">
            <v>2090</v>
          </cell>
        </row>
        <row r="491">
          <cell r="A491" t="str">
            <v>Xipex concentrado -Gris</v>
          </cell>
          <cell r="B491" t="str">
            <v>Kg</v>
          </cell>
          <cell r="C491">
            <v>1</v>
          </cell>
          <cell r="D491">
            <v>10000</v>
          </cell>
          <cell r="E491">
            <v>4.4999999999999998E-2</v>
          </cell>
          <cell r="F491">
            <v>10450</v>
          </cell>
        </row>
        <row r="492">
          <cell r="A492" t="str">
            <v>Xipex Admix C-2000</v>
          </cell>
          <cell r="B492" t="str">
            <v>Kg</v>
          </cell>
          <cell r="C492">
            <v>1</v>
          </cell>
          <cell r="D492">
            <v>11200</v>
          </cell>
          <cell r="E492">
            <v>4.4999999999999998E-2</v>
          </cell>
          <cell r="F492">
            <v>11704</v>
          </cell>
        </row>
        <row r="493">
          <cell r="A493" t="str">
            <v>Yee sencilla 4"</v>
          </cell>
          <cell r="B493" t="str">
            <v>UN</v>
          </cell>
          <cell r="C493">
            <v>1</v>
          </cell>
          <cell r="D493">
            <v>14000</v>
          </cell>
          <cell r="E493">
            <v>4.4999999999999998E-2</v>
          </cell>
          <cell r="F493">
            <v>14630</v>
          </cell>
        </row>
        <row r="494">
          <cell r="A494" t="str">
            <v>Zuncho de cinta band it de 1/2"</v>
          </cell>
          <cell r="B494" t="str">
            <v>UN</v>
          </cell>
          <cell r="C494">
            <v>1</v>
          </cell>
          <cell r="D494">
            <v>3500</v>
          </cell>
          <cell r="E494">
            <v>4.4999999999999998E-2</v>
          </cell>
          <cell r="F494">
            <v>3658</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O"/>
      <sheetName val="AIU"/>
      <sheetName val="INTERVENTORIA"/>
      <sheetName val="FM"/>
      <sheetName val="MANO DE OBRA"/>
      <sheetName val="MATERIAL - EQUIPÓS"/>
      <sheetName val="CONCRETOS"/>
      <sheetName val="CAP1"/>
      <sheetName val="CAP2"/>
      <sheetName val="CAP3"/>
      <sheetName val="CAP4"/>
      <sheetName val="CAP5"/>
      <sheetName val="CAP6"/>
      <sheetName val="CAP7"/>
      <sheetName val="CAP8"/>
      <sheetName val="CAP9"/>
      <sheetName val="CAP10"/>
      <sheetName val="CAP11"/>
      <sheetName val="CAP12"/>
      <sheetName val="CAP13"/>
      <sheetName val="CAP14"/>
      <sheetName val="CAP15"/>
      <sheetName val="CAP16"/>
      <sheetName val="CAP17"/>
      <sheetName val="CAP18"/>
      <sheetName val="CAP19"/>
      <sheetName val="CAP20"/>
      <sheetName val="CAP21"/>
      <sheetName val="CAP22"/>
      <sheetName val="CAP23"/>
      <sheetName val="CAP24"/>
      <sheetName val="CAP25"/>
      <sheetName val="CAP26"/>
      <sheetName val="CAP27"/>
      <sheetName val="CAP28"/>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MEMORIAS"/>
      <sheetName val="dd.hoja"/>
      <sheetName val="dd.hoja (2)"/>
      <sheetName val="Hoja8"/>
    </sheetNames>
    <sheetDataSet>
      <sheetData sheetId="0"/>
      <sheetData sheetId="1"/>
      <sheetData sheetId="2"/>
      <sheetData sheetId="3"/>
      <sheetData sheetId="4"/>
      <sheetData sheetId="5"/>
      <sheetData sheetId="6">
        <row r="10">
          <cell r="C10" t="str">
            <v>Ayudante</v>
          </cell>
          <cell r="D10">
            <v>29260.1</v>
          </cell>
          <cell r="P10">
            <v>20978.365586666667</v>
          </cell>
        </row>
        <row r="13">
          <cell r="C13" t="str">
            <v>Oficial</v>
          </cell>
          <cell r="D13">
            <v>43890.149999999994</v>
          </cell>
          <cell r="P13">
            <v>29014.767856666665</v>
          </cell>
        </row>
        <row r="15">
          <cell r="C15" t="str">
            <v>Plomero</v>
          </cell>
          <cell r="D15">
            <v>49742.17</v>
          </cell>
          <cell r="P15">
            <v>32228.928896666668</v>
          </cell>
        </row>
        <row r="17">
          <cell r="C17" t="str">
            <v>Topógrafo</v>
          </cell>
          <cell r="D17">
            <v>73150.25</v>
          </cell>
          <cell r="P17">
            <v>41085.011679999996</v>
          </cell>
        </row>
        <row r="18">
          <cell r="C18" t="str">
            <v>Inspector</v>
          </cell>
          <cell r="D18">
            <v>55594.189999999995</v>
          </cell>
          <cell r="P18">
            <v>35442.089606666668</v>
          </cell>
        </row>
        <row r="22">
          <cell r="C22" t="str">
            <v>Electricista</v>
          </cell>
          <cell r="D22">
            <v>52668.18</v>
          </cell>
          <cell r="P22">
            <v>33836.009416666668</v>
          </cell>
        </row>
        <row r="23">
          <cell r="C23" t="str">
            <v>Carpintero</v>
          </cell>
          <cell r="D23">
            <v>54716.387000000002</v>
          </cell>
          <cell r="P23">
            <v>34959.065516666662</v>
          </cell>
        </row>
        <row r="24">
          <cell r="C24" t="str">
            <v>Soldador</v>
          </cell>
          <cell r="D24">
            <v>52668.18</v>
          </cell>
          <cell r="P24">
            <v>33836.009416666668</v>
          </cell>
        </row>
        <row r="25">
          <cell r="C25" t="str">
            <v>Pintor</v>
          </cell>
          <cell r="D25">
            <v>43890.149999999994</v>
          </cell>
          <cell r="P25">
            <v>29014.767856666665</v>
          </cell>
        </row>
      </sheetData>
      <sheetData sheetId="7">
        <row r="6">
          <cell r="B6" t="str">
            <v>Arena</v>
          </cell>
          <cell r="C6" t="str">
            <v>M3</v>
          </cell>
          <cell r="D6">
            <v>62616.399999999994</v>
          </cell>
        </row>
        <row r="8">
          <cell r="B8" t="str">
            <v>Agua</v>
          </cell>
          <cell r="C8" t="str">
            <v>LT</v>
          </cell>
          <cell r="D8">
            <v>100.6335</v>
          </cell>
        </row>
        <row r="9">
          <cell r="B9" t="str">
            <v>Diluyente thinner</v>
          </cell>
          <cell r="C9" t="str">
            <v>GAL</v>
          </cell>
          <cell r="D9">
            <v>35244.087999999996</v>
          </cell>
        </row>
        <row r="11">
          <cell r="B11" t="str">
            <v>Gramoquin ecologico</v>
          </cell>
          <cell r="C11" t="str">
            <v>UND</v>
          </cell>
          <cell r="D11">
            <v>11013.7775</v>
          </cell>
        </row>
        <row r="12">
          <cell r="B12" t="str">
            <v>Loseta tipo adoquin 40 x 40 x 6cm.</v>
          </cell>
          <cell r="C12" t="str">
            <v>UND</v>
          </cell>
          <cell r="D12">
            <v>59305.1875</v>
          </cell>
        </row>
        <row r="13">
          <cell r="D13">
            <v>83861.25</v>
          </cell>
        </row>
        <row r="17">
          <cell r="B17" t="str">
            <v>Piedra China</v>
          </cell>
          <cell r="C17" t="str">
            <v>M3</v>
          </cell>
          <cell r="D17">
            <v>55907.5</v>
          </cell>
        </row>
        <row r="20">
          <cell r="B20" t="str">
            <v>Nylon</v>
          </cell>
          <cell r="C20" t="str">
            <v>ML</v>
          </cell>
          <cell r="D20">
            <v>480.80450000000002</v>
          </cell>
        </row>
        <row r="21">
          <cell r="B21" t="str">
            <v>Cemento Gris</v>
          </cell>
          <cell r="C21" t="str">
            <v>KG</v>
          </cell>
          <cell r="D21">
            <v>629.16000000000008</v>
          </cell>
        </row>
        <row r="22">
          <cell r="B22" t="str">
            <v>Cemento Blanco</v>
          </cell>
          <cell r="C22" t="str">
            <v>KG</v>
          </cell>
          <cell r="D22">
            <v>2348.1150000000002</v>
          </cell>
        </row>
        <row r="25">
          <cell r="B25" t="str">
            <v>Acero 60000 psi</v>
          </cell>
          <cell r="C25" t="str">
            <v>KG</v>
          </cell>
          <cell r="D25">
            <v>3913.5249999999996</v>
          </cell>
        </row>
        <row r="31">
          <cell r="B31" t="str">
            <v>Material seleccionado de cantera para relleno</v>
          </cell>
          <cell r="C31" t="str">
            <v>M3</v>
          </cell>
          <cell r="D31">
            <v>16772.25</v>
          </cell>
        </row>
        <row r="41">
          <cell r="B41" t="str">
            <v>Liston de 2"X2" de 4,5 mts</v>
          </cell>
          <cell r="C41" t="str">
            <v>UND</v>
          </cell>
          <cell r="D41">
            <v>14088.69</v>
          </cell>
        </row>
        <row r="44">
          <cell r="B44" t="str">
            <v>Puntillas de 2"</v>
          </cell>
          <cell r="C44" t="str">
            <v>KG</v>
          </cell>
          <cell r="D44">
            <v>7827.0499999999993</v>
          </cell>
        </row>
        <row r="46">
          <cell r="B46" t="str">
            <v>Puntillas de 3"</v>
          </cell>
          <cell r="C46" t="str">
            <v>KG</v>
          </cell>
          <cell r="D46">
            <v>7827.0499999999993</v>
          </cell>
        </row>
        <row r="48">
          <cell r="B48" t="str">
            <v>Gatos metalicos 3 - 3.8 mts</v>
          </cell>
          <cell r="C48" t="str">
            <v>UND</v>
          </cell>
          <cell r="D48">
            <v>78.270499999999998</v>
          </cell>
        </row>
        <row r="52">
          <cell r="B52" t="str">
            <v>Tee presion de 2"</v>
          </cell>
          <cell r="C52" t="str">
            <v>UND</v>
          </cell>
          <cell r="D52">
            <v>17946.307500000003</v>
          </cell>
        </row>
        <row r="53">
          <cell r="B53" t="str">
            <v>Tee presion de 1-1/2"</v>
          </cell>
          <cell r="C53" t="str">
            <v>UND</v>
          </cell>
          <cell r="D53">
            <v>10197.528</v>
          </cell>
        </row>
        <row r="54">
          <cell r="B54" t="str">
            <v>Tee presion de 1"</v>
          </cell>
          <cell r="C54" t="str">
            <v>UND</v>
          </cell>
          <cell r="D54">
            <v>2571.7450000000003</v>
          </cell>
        </row>
        <row r="55">
          <cell r="B55" t="str">
            <v>Tee presion de 3/4"</v>
          </cell>
          <cell r="C55" t="str">
            <v>UND</v>
          </cell>
          <cell r="D55">
            <v>1274.691</v>
          </cell>
        </row>
        <row r="57">
          <cell r="B57" t="str">
            <v>Yee sanitario de 4"</v>
          </cell>
          <cell r="C57" t="str">
            <v>UND</v>
          </cell>
          <cell r="D57">
            <v>21244.850000000002</v>
          </cell>
        </row>
        <row r="58">
          <cell r="B58" t="str">
            <v>Yee sanitario de reducida de 4" a 2"</v>
          </cell>
          <cell r="C58" t="str">
            <v>UND</v>
          </cell>
          <cell r="D58">
            <v>22363</v>
          </cell>
        </row>
        <row r="59">
          <cell r="B59" t="str">
            <v>Ducto conduit de 3"</v>
          </cell>
          <cell r="C59" t="str">
            <v>ML</v>
          </cell>
          <cell r="D59">
            <v>20400</v>
          </cell>
        </row>
        <row r="60">
          <cell r="B60" t="str">
            <v>Tuberia conduit de 2"</v>
          </cell>
          <cell r="C60" t="str">
            <v>ML</v>
          </cell>
          <cell r="D60">
            <v>16817.8</v>
          </cell>
        </row>
        <row r="61">
          <cell r="B61" t="str">
            <v>Tuberia conduit de 3/4"</v>
          </cell>
          <cell r="C61" t="str">
            <v>ML</v>
          </cell>
          <cell r="D61">
            <v>2348.1150000000002</v>
          </cell>
        </row>
        <row r="64">
          <cell r="B64" t="str">
            <v>Tuberia presion de 2" RDE 21</v>
          </cell>
          <cell r="C64" t="str">
            <v>ML</v>
          </cell>
          <cell r="D64">
            <v>17666.77</v>
          </cell>
        </row>
        <row r="65">
          <cell r="B65" t="str">
            <v>Tuberia presion de 1-1/2" RDE 21</v>
          </cell>
          <cell r="C65" t="str">
            <v>ML</v>
          </cell>
          <cell r="D65">
            <v>13417.800000000001</v>
          </cell>
        </row>
        <row r="67">
          <cell r="B67" t="str">
            <v>Tuberia presion de 1" RDE 21</v>
          </cell>
          <cell r="C67" t="str">
            <v>ML</v>
          </cell>
          <cell r="D67">
            <v>7491.6049999999996</v>
          </cell>
        </row>
        <row r="68">
          <cell r="B68" t="str">
            <v>Tuberia presion de 3/4" RDE 21</v>
          </cell>
          <cell r="C68" t="str">
            <v>ML</v>
          </cell>
          <cell r="D68">
            <v>3745.8024999999998</v>
          </cell>
        </row>
        <row r="70">
          <cell r="B70" t="str">
            <v>Tuberia sanitaria PVC de 4"</v>
          </cell>
          <cell r="C70" t="str">
            <v>ML</v>
          </cell>
          <cell r="D70">
            <v>18449.475000000002</v>
          </cell>
        </row>
        <row r="71">
          <cell r="B71" t="str">
            <v>Tuberia sanitaria PVC de 3"</v>
          </cell>
          <cell r="C71" t="str">
            <v>ML</v>
          </cell>
          <cell r="D71">
            <v>12299.650000000001</v>
          </cell>
        </row>
        <row r="72">
          <cell r="B72" t="str">
            <v>Tuberia sanitaria PVC de 2"</v>
          </cell>
          <cell r="C72" t="str">
            <v>ML</v>
          </cell>
          <cell r="D72">
            <v>8274.31</v>
          </cell>
        </row>
        <row r="73">
          <cell r="B73" t="str">
            <v>Codo 90 sanitario de 4"</v>
          </cell>
          <cell r="C73" t="str">
            <v>UND</v>
          </cell>
          <cell r="D73">
            <v>10622.425000000001</v>
          </cell>
        </row>
        <row r="74">
          <cell r="B74" t="str">
            <v>Codo 90 sanitario de 2"</v>
          </cell>
          <cell r="C74" t="str">
            <v>UND</v>
          </cell>
          <cell r="D74">
            <v>2795.375</v>
          </cell>
        </row>
        <row r="75">
          <cell r="B75" t="str">
            <v>Codo 90 presion de 2"</v>
          </cell>
        </row>
        <row r="76">
          <cell r="B76" t="str">
            <v>Codo 90 presion de 1-1/2"</v>
          </cell>
          <cell r="C76" t="str">
            <v>UND</v>
          </cell>
          <cell r="D76">
            <v>8319.0360000000001</v>
          </cell>
        </row>
        <row r="78">
          <cell r="B78" t="str">
            <v>Codo 90 presion de 1"</v>
          </cell>
          <cell r="C78" t="str">
            <v>UND</v>
          </cell>
          <cell r="D78">
            <v>2085.3497499999999</v>
          </cell>
        </row>
        <row r="79">
          <cell r="B79" t="str">
            <v>Codo 90 presion de 3/4"</v>
          </cell>
          <cell r="C79" t="str">
            <v>UND</v>
          </cell>
          <cell r="D79">
            <v>1229.9650000000001</v>
          </cell>
        </row>
        <row r="83">
          <cell r="B83" t="str">
            <v>Union presion de 2"</v>
          </cell>
          <cell r="C83" t="str">
            <v>UND</v>
          </cell>
          <cell r="D83">
            <v>5031.6750000000002</v>
          </cell>
        </row>
        <row r="84">
          <cell r="B84" t="str">
            <v>Union presion de 1-1/2"</v>
          </cell>
          <cell r="C84" t="str">
            <v>UND</v>
          </cell>
          <cell r="D84">
            <v>3019.0050000000001</v>
          </cell>
        </row>
        <row r="86">
          <cell r="B86" t="str">
            <v>Union presion de 1"</v>
          </cell>
          <cell r="C86" t="str">
            <v>UND</v>
          </cell>
          <cell r="D86">
            <v>1101.3777499999999</v>
          </cell>
        </row>
        <row r="88">
          <cell r="B88" t="str">
            <v>Union sanitaria PVC de 4"</v>
          </cell>
          <cell r="C88" t="str">
            <v>UND</v>
          </cell>
          <cell r="D88">
            <v>4584.415</v>
          </cell>
        </row>
        <row r="89">
          <cell r="B89" t="str">
            <v>Union sanitaria PVC de 3"</v>
          </cell>
          <cell r="C89" t="str">
            <v>UND</v>
          </cell>
          <cell r="D89">
            <v>2795.375</v>
          </cell>
        </row>
        <row r="90">
          <cell r="B90" t="str">
            <v>Union sanitaria PVC de 2"</v>
          </cell>
          <cell r="C90" t="str">
            <v>UND</v>
          </cell>
          <cell r="D90">
            <v>2068.5774999999999</v>
          </cell>
        </row>
        <row r="91">
          <cell r="B91" t="str">
            <v>Buje de 2" x 1-1/2"</v>
          </cell>
          <cell r="C91" t="str">
            <v>UND</v>
          </cell>
          <cell r="D91">
            <v>6462.9070000000002</v>
          </cell>
        </row>
        <row r="92">
          <cell r="B92" t="str">
            <v>Buje de 1-1/2" x 1"</v>
          </cell>
          <cell r="C92" t="str">
            <v>UND</v>
          </cell>
          <cell r="D92">
            <v>4934.3959500000001</v>
          </cell>
        </row>
        <row r="93">
          <cell r="B93" t="str">
            <v>Buje de 1-1/2" x 3/4"</v>
          </cell>
          <cell r="C93" t="str">
            <v>UND</v>
          </cell>
          <cell r="D93">
            <v>3336.5596</v>
          </cell>
        </row>
        <row r="94">
          <cell r="B94" t="str">
            <v>Buje de 1" x 3/4"</v>
          </cell>
          <cell r="C94" t="str">
            <v>UND</v>
          </cell>
          <cell r="D94">
            <v>1598.9545000000001</v>
          </cell>
        </row>
        <row r="95">
          <cell r="B95" t="str">
            <v>Llave de paso PVC 1-1/2"</v>
          </cell>
          <cell r="C95" t="str">
            <v>UND</v>
          </cell>
          <cell r="D95">
            <v>41706.995000000003</v>
          </cell>
        </row>
        <row r="96">
          <cell r="B96" t="str">
            <v>Llave de paso PVC 1"</v>
          </cell>
          <cell r="C96" t="str">
            <v>UND</v>
          </cell>
          <cell r="D96">
            <v>20853.497500000001</v>
          </cell>
        </row>
        <row r="97">
          <cell r="B97" t="str">
            <v>Llave de paso PVC 3/4"</v>
          </cell>
          <cell r="C97" t="str">
            <v>UND</v>
          </cell>
          <cell r="D97">
            <v>15318.654999999999</v>
          </cell>
        </row>
        <row r="233">
          <cell r="B233" t="str">
            <v>Limpiador PVC 1/4 galon</v>
          </cell>
          <cell r="C233" t="str">
            <v>UND</v>
          </cell>
          <cell r="D233">
            <v>48080.450000000004</v>
          </cell>
        </row>
        <row r="234">
          <cell r="B234" t="str">
            <v>Sifon PVC 180° de 2"</v>
          </cell>
          <cell r="C234" t="str">
            <v>UND</v>
          </cell>
          <cell r="D234">
            <v>5590.75</v>
          </cell>
        </row>
        <row r="236">
          <cell r="B236" t="str">
            <v>Bloque cemento arena de 0.14x0.19x0.39</v>
          </cell>
          <cell r="C236" t="str">
            <v>UND</v>
          </cell>
          <cell r="D236">
            <v>1565.41</v>
          </cell>
        </row>
        <row r="239">
          <cell r="B239" t="str">
            <v>Bloque macizo 0.10x0.20x0.40 mts</v>
          </cell>
          <cell r="C239" t="str">
            <v>UND</v>
          </cell>
          <cell r="D239">
            <v>1229.9650000000001</v>
          </cell>
        </row>
        <row r="240">
          <cell r="B240" t="str">
            <v>Bloque de concreto de 0.12x0.10x0.40 Tipo Catalan</v>
          </cell>
          <cell r="C240" t="str">
            <v>UND</v>
          </cell>
          <cell r="D240">
            <v>2571.7450000000003</v>
          </cell>
        </row>
        <row r="244">
          <cell r="B244" t="str">
            <v>Soldadura 60.13</v>
          </cell>
          <cell r="C244" t="str">
            <v>KG</v>
          </cell>
          <cell r="D244">
            <v>12277.286999999998</v>
          </cell>
        </row>
        <row r="245">
          <cell r="B245" t="str">
            <v>Soldadura 70.18</v>
          </cell>
          <cell r="C245" t="str">
            <v>KG</v>
          </cell>
          <cell r="D245">
            <v>14766</v>
          </cell>
        </row>
        <row r="246">
          <cell r="B246" t="str">
            <v>Soldadura de estaño 95.5</v>
          </cell>
          <cell r="C246" t="str">
            <v>UND</v>
          </cell>
          <cell r="D246">
            <v>55907.5</v>
          </cell>
        </row>
        <row r="247">
          <cell r="B247" t="str">
            <v xml:space="preserve">Soldadura PVC 1/4 galon </v>
          </cell>
          <cell r="C247" t="str">
            <v>UND</v>
          </cell>
          <cell r="D247">
            <v>68207.149999999994</v>
          </cell>
        </row>
        <row r="252">
          <cell r="B252" t="str">
            <v>Lamina Metaldeck de 2 pulgadas</v>
          </cell>
          <cell r="C252" t="str">
            <v>M2</v>
          </cell>
          <cell r="D252">
            <v>51993.975000000006</v>
          </cell>
        </row>
        <row r="256">
          <cell r="B256" t="str">
            <v>Teja Master 1000</v>
          </cell>
          <cell r="C256" t="str">
            <v>M2</v>
          </cell>
          <cell r="D256">
            <v>44055.11</v>
          </cell>
        </row>
        <row r="258">
          <cell r="B258" t="str">
            <v>Teja trapezoidal tipo sandwichpanel termoacustica</v>
          </cell>
          <cell r="C258" t="str">
            <v>M2</v>
          </cell>
          <cell r="D258">
            <v>121878.34999999999</v>
          </cell>
        </row>
        <row r="260">
          <cell r="B260" t="str">
            <v>Remate frontal teja tipo sandwich de 3mts x 0.26 mts</v>
          </cell>
          <cell r="C260" t="str">
            <v>ML</v>
          </cell>
          <cell r="D260">
            <v>42489.700000000004</v>
          </cell>
        </row>
        <row r="263">
          <cell r="B263" t="str">
            <v>Tornillo teja Master 1000</v>
          </cell>
          <cell r="C263" t="str">
            <v>UND</v>
          </cell>
          <cell r="D263">
            <v>1017.5165</v>
          </cell>
        </row>
        <row r="269">
          <cell r="B269" t="str">
            <v>Alambre negro N°18</v>
          </cell>
          <cell r="C269" t="str">
            <v>KG</v>
          </cell>
          <cell r="D269">
            <v>4472.6000000000004</v>
          </cell>
        </row>
        <row r="272">
          <cell r="B272" t="str">
            <v>Malla electrosoldada XX-084</v>
          </cell>
          <cell r="D272">
            <v>6084</v>
          </cell>
        </row>
        <row r="274">
          <cell r="B274" t="str">
            <v>Malla electrosoldada XX-221</v>
          </cell>
          <cell r="C274" t="str">
            <v>M2</v>
          </cell>
          <cell r="D274">
            <v>16052</v>
          </cell>
        </row>
        <row r="279">
          <cell r="B279" t="str">
            <v>Formaleta</v>
          </cell>
          <cell r="C279" t="str">
            <v>%</v>
          </cell>
          <cell r="D279">
            <v>111815</v>
          </cell>
        </row>
        <row r="281">
          <cell r="B281" t="str">
            <v>Formaleta metalica columnas de 0.2 a 0.5 mts</v>
          </cell>
          <cell r="C281" t="str">
            <v>UND</v>
          </cell>
          <cell r="D281">
            <v>2571.7450000000003</v>
          </cell>
        </row>
        <row r="282">
          <cell r="B282" t="str">
            <v xml:space="preserve">Granito blanco N°2 </v>
          </cell>
          <cell r="C282" t="str">
            <v>KG</v>
          </cell>
          <cell r="D282">
            <v>620.57324999999992</v>
          </cell>
        </row>
        <row r="284">
          <cell r="B284" t="str">
            <v>Granito blanco pulido para meson</v>
          </cell>
          <cell r="C284" t="str">
            <v>M2</v>
          </cell>
          <cell r="D284">
            <v>142128.0465</v>
          </cell>
        </row>
        <row r="285">
          <cell r="B285" t="str">
            <v>Marmolina</v>
          </cell>
          <cell r="C285" t="str">
            <v>KG</v>
          </cell>
          <cell r="D285">
            <v>2124.4849999999997</v>
          </cell>
        </row>
        <row r="286">
          <cell r="B286" t="str">
            <v>Topellantas de 0.15x0.20x0.50 incluye pintura trafico amarilla y varilla de 1/2 para anclaje</v>
          </cell>
          <cell r="C286" t="str">
            <v>UND</v>
          </cell>
          <cell r="D286">
            <v>36339.875</v>
          </cell>
        </row>
        <row r="287">
          <cell r="B287" t="str">
            <v>Sika anchorfix 4 de 0.9 kg</v>
          </cell>
          <cell r="C287" t="str">
            <v>UND</v>
          </cell>
          <cell r="D287">
            <v>69325.3</v>
          </cell>
        </row>
        <row r="288">
          <cell r="B288" t="str">
            <v>Sika - 1</v>
          </cell>
          <cell r="C288" t="str">
            <v>KG</v>
          </cell>
          <cell r="D288">
            <v>16772.25</v>
          </cell>
        </row>
        <row r="289">
          <cell r="B289" t="str">
            <v>Sikaflex 1A blanco</v>
          </cell>
          <cell r="C289" t="str">
            <v>UND</v>
          </cell>
          <cell r="D289">
            <v>33544.5</v>
          </cell>
        </row>
        <row r="292">
          <cell r="B292" t="str">
            <v>Sikalastic 612</v>
          </cell>
          <cell r="C292" t="str">
            <v>KG</v>
          </cell>
          <cell r="D292">
            <v>29056.245900000002</v>
          </cell>
        </row>
        <row r="293">
          <cell r="B293" t="str">
            <v>Sikafelt FV - 225</v>
          </cell>
          <cell r="C293" t="str">
            <v>M2</v>
          </cell>
          <cell r="D293">
            <v>4798.2052799999992</v>
          </cell>
        </row>
        <row r="294">
          <cell r="B294" t="str">
            <v>Sikadur 501</v>
          </cell>
          <cell r="C294" t="str">
            <v>KG</v>
          </cell>
          <cell r="D294">
            <v>2459.4827399999999</v>
          </cell>
        </row>
        <row r="296">
          <cell r="B296" t="str">
            <v>Sikagrout-212</v>
          </cell>
          <cell r="C296" t="str">
            <v>KG</v>
          </cell>
          <cell r="D296">
            <v>4170.6994999999997</v>
          </cell>
        </row>
        <row r="297">
          <cell r="B297" t="str">
            <v>Sika Transparente 7w Co</v>
          </cell>
          <cell r="C297" t="str">
            <v>KG</v>
          </cell>
          <cell r="D297">
            <v>16108.0689</v>
          </cell>
        </row>
        <row r="299">
          <cell r="B299" t="str">
            <v>Sika - Plastocrete 20 kg</v>
          </cell>
          <cell r="C299" t="str">
            <v>KG</v>
          </cell>
          <cell r="D299">
            <v>19837.800000000003</v>
          </cell>
        </row>
        <row r="303">
          <cell r="B303" t="str">
            <v>Regla madera de 1x10x3ml</v>
          </cell>
          <cell r="C303" t="str">
            <v>UND</v>
          </cell>
          <cell r="D303">
            <v>17890.400000000001</v>
          </cell>
        </row>
        <row r="305">
          <cell r="B305" t="str">
            <v>Lamina superboard de 1.22x2.44 mts e=10mm</v>
          </cell>
          <cell r="C305" t="str">
            <v>UND</v>
          </cell>
          <cell r="D305">
            <v>90950</v>
          </cell>
        </row>
        <row r="306">
          <cell r="B306" t="str">
            <v>Angulo 30x20mm cal 26x2.44 mts</v>
          </cell>
          <cell r="C306" t="str">
            <v>UND</v>
          </cell>
          <cell r="D306">
            <v>3913.5249999999996</v>
          </cell>
        </row>
        <row r="308">
          <cell r="B308" t="str">
            <v>Cinta de papel rollo de 75 mts</v>
          </cell>
          <cell r="C308" t="str">
            <v>UND</v>
          </cell>
          <cell r="D308">
            <v>10063.35</v>
          </cell>
        </row>
        <row r="309">
          <cell r="B309" t="str">
            <v>Clavo anclaje de acero 1"</v>
          </cell>
          <cell r="C309" t="str">
            <v>UND</v>
          </cell>
          <cell r="D309">
            <v>782.70500000000004</v>
          </cell>
        </row>
        <row r="310">
          <cell r="B310" t="str">
            <v>Lija de agua #150</v>
          </cell>
          <cell r="C310" t="str">
            <v>UND</v>
          </cell>
          <cell r="D310">
            <v>2124.4849999999997</v>
          </cell>
        </row>
        <row r="311">
          <cell r="B311" t="str">
            <v>Omega con reborde cal 26x2.44 mts</v>
          </cell>
          <cell r="C311" t="str">
            <v>UND</v>
          </cell>
          <cell r="D311">
            <v>5590.75</v>
          </cell>
        </row>
        <row r="312">
          <cell r="B312" t="str">
            <v>Paral 39 cal 26x2.44 mts</v>
          </cell>
          <cell r="C312" t="str">
            <v>UND</v>
          </cell>
          <cell r="D312">
            <v>8945.2000000000007</v>
          </cell>
        </row>
        <row r="313">
          <cell r="B313" t="str">
            <v>Tornillos largos y cortos para drywall</v>
          </cell>
          <cell r="C313" t="str">
            <v>UND</v>
          </cell>
          <cell r="D313">
            <v>559.07500000000005</v>
          </cell>
        </row>
        <row r="314">
          <cell r="B314" t="str">
            <v>Tornillos autoperforantes con sello de neopreno</v>
          </cell>
          <cell r="C314" t="str">
            <v>UND</v>
          </cell>
          <cell r="D314">
            <v>782.70500000000004</v>
          </cell>
        </row>
        <row r="317">
          <cell r="B317" t="str">
            <v>Tornillo fijador</v>
          </cell>
          <cell r="C317" t="str">
            <v>UND</v>
          </cell>
          <cell r="D317">
            <v>1062.2424999999998</v>
          </cell>
        </row>
        <row r="318">
          <cell r="B318" t="str">
            <v>Masilla supermastick galon</v>
          </cell>
          <cell r="C318" t="str">
            <v>GAL</v>
          </cell>
          <cell r="D318">
            <v>12970.54</v>
          </cell>
        </row>
        <row r="319">
          <cell r="B319" t="str">
            <v>Pintura tipo 1</v>
          </cell>
          <cell r="C319" t="str">
            <v>GAL</v>
          </cell>
          <cell r="D319">
            <v>64852.7</v>
          </cell>
        </row>
        <row r="320">
          <cell r="B320" t="str">
            <v>Pintura interiores tipo 2</v>
          </cell>
          <cell r="C320" t="str">
            <v>GAL</v>
          </cell>
          <cell r="D320">
            <v>27953.75</v>
          </cell>
        </row>
        <row r="321">
          <cell r="B321" t="str">
            <v>Pintura tipo esmalte</v>
          </cell>
          <cell r="C321" t="str">
            <v>GAL</v>
          </cell>
          <cell r="D321">
            <v>80506.8</v>
          </cell>
        </row>
        <row r="327">
          <cell r="B327" t="str">
            <v>Brocha de cerda 4</v>
          </cell>
          <cell r="C327" t="str">
            <v>UND</v>
          </cell>
          <cell r="D327">
            <v>12299.650000000001</v>
          </cell>
        </row>
        <row r="328">
          <cell r="B328" t="str">
            <v>Rodillo de felpa</v>
          </cell>
          <cell r="C328" t="str">
            <v>UND</v>
          </cell>
          <cell r="D328">
            <v>6708.9000000000005</v>
          </cell>
        </row>
        <row r="330">
          <cell r="B330" t="str">
            <v>Anticorrosivo gris (Esmalte bifuncional: anticorrosivo y acabado)</v>
          </cell>
          <cell r="C330" t="str">
            <v>GAL</v>
          </cell>
          <cell r="D330">
            <v>101751.65000000001</v>
          </cell>
        </row>
        <row r="333">
          <cell r="B333" t="str">
            <v>Estuco plastico x30 Kg</v>
          </cell>
          <cell r="C333" t="str">
            <v>UND</v>
          </cell>
          <cell r="D333">
            <v>97815.762000000002</v>
          </cell>
        </row>
        <row r="336">
          <cell r="B336" t="str">
            <v>Piso baldosa de terraza de 30x30</v>
          </cell>
          <cell r="C336" t="str">
            <v>M2</v>
          </cell>
          <cell r="D336">
            <v>75500</v>
          </cell>
        </row>
        <row r="343">
          <cell r="B343" t="str">
            <v>Pared de 0.3x0.6 estructurada para baño</v>
          </cell>
          <cell r="C343" t="str">
            <v>M2</v>
          </cell>
          <cell r="D343">
            <v>41371.550000000003</v>
          </cell>
        </row>
        <row r="344">
          <cell r="B344" t="str">
            <v>Fijaplus</v>
          </cell>
          <cell r="C344" t="str">
            <v>KG</v>
          </cell>
          <cell r="D344">
            <v>8386.125</v>
          </cell>
        </row>
        <row r="345">
          <cell r="B345" t="str">
            <v>Kid boquilla epoxica antimanchas</v>
          </cell>
          <cell r="C345" t="str">
            <v>KG</v>
          </cell>
          <cell r="D345">
            <v>43607.850000000006</v>
          </cell>
        </row>
        <row r="347">
          <cell r="B347" t="str">
            <v>Tubo galvanizado de 2"</v>
          </cell>
          <cell r="C347" t="str">
            <v>ML</v>
          </cell>
          <cell r="D347">
            <v>27394.675000000003</v>
          </cell>
        </row>
        <row r="377">
          <cell r="B377" t="str">
            <v>Subcontrato de suministro e instalacion de escalera en tuberia galvanizada de 1 1/2", para acceso al tanque</v>
          </cell>
          <cell r="C377" t="str">
            <v>ML</v>
          </cell>
          <cell r="D377">
            <v>140587</v>
          </cell>
        </row>
        <row r="378">
          <cell r="B378" t="str">
            <v>Subcontrato de suministro e instalacion de en vidrio templado de 10mm, socalo de aluminio  en la parte inferior y perfil de aluminio en la parte superior, empaque neopreno en la parte superior como dilatacion entre el perfil de aluminio y la losa.</v>
          </cell>
          <cell r="C378" t="str">
            <v>M2</v>
          </cell>
          <cell r="D378">
            <v>630000</v>
          </cell>
        </row>
        <row r="379">
          <cell r="B379" t="str">
            <v>Subcontrato de suministro e instalacion de  montacargas con capacidad de carga de 4000 Kg, compuesto por cabina a 1.20 mt de altura, estructura en acero, plataforma completa antideslizante, puertas segun la necesidad del proyecto, seguro mecánico, motor y tablero eléctrico independiente, botoneras interiores y exteriores, sensores electrónicos modificable a las necesidades de el cliente.</v>
          </cell>
          <cell r="C379" t="str">
            <v>UND</v>
          </cell>
          <cell r="D379">
            <v>68000000</v>
          </cell>
        </row>
        <row r="393">
          <cell r="B393" t="str">
            <v>Disco abrasivo corte acero 4-1/2 pulgadas</v>
          </cell>
          <cell r="C393" t="str">
            <v>UND</v>
          </cell>
          <cell r="D393">
            <v>10165</v>
          </cell>
        </row>
        <row r="397">
          <cell r="B397" t="str">
            <v>Espejo cristal biselado 5mm</v>
          </cell>
          <cell r="C397" t="str">
            <v>M2</v>
          </cell>
          <cell r="D397">
            <v>141725.51250000001</v>
          </cell>
        </row>
        <row r="403">
          <cell r="B403" t="str">
            <v xml:space="preserve">Acessorios de anclajes metalicos </v>
          </cell>
          <cell r="C403" t="str">
            <v>KG</v>
          </cell>
          <cell r="D403">
            <v>5590.75</v>
          </cell>
        </row>
        <row r="404">
          <cell r="B404" t="str">
            <v>Perfil PHR - C según diseño</v>
          </cell>
          <cell r="C404" t="str">
            <v>KG</v>
          </cell>
          <cell r="D404">
            <v>8050.6799999999994</v>
          </cell>
        </row>
        <row r="405">
          <cell r="B405" t="str">
            <v>Perfil IPE 120 según diseño</v>
          </cell>
          <cell r="C405" t="str">
            <v>KG</v>
          </cell>
          <cell r="D405">
            <v>5463.42</v>
          </cell>
        </row>
        <row r="406">
          <cell r="B406" t="str">
            <v>Perfil REC 60 mm x 40 mm E= 1.5 mm</v>
          </cell>
          <cell r="C406" t="str">
            <v>ML</v>
          </cell>
          <cell r="D406">
            <v>14520</v>
          </cell>
        </row>
        <row r="407">
          <cell r="B407" t="str">
            <v>Perfil REC 100 mm x 40 mm E= 1.5 mm</v>
          </cell>
          <cell r="C407" t="str">
            <v>ML</v>
          </cell>
          <cell r="D407">
            <v>20615</v>
          </cell>
        </row>
        <row r="408">
          <cell r="B408" t="str">
            <v>Perfil REC 150 mm x 50 mm E= 3 mm</v>
          </cell>
          <cell r="C408" t="str">
            <v>ML</v>
          </cell>
          <cell r="D408">
            <v>58100</v>
          </cell>
        </row>
        <row r="409">
          <cell r="B409" t="str">
            <v>Perfil REC 300 mm x 100 mm E= 5 mm</v>
          </cell>
          <cell r="C409" t="str">
            <v>ML</v>
          </cell>
          <cell r="D409">
            <v>195200</v>
          </cell>
        </row>
        <row r="412">
          <cell r="B412" t="str">
            <v>Valvula flotador 2"</v>
          </cell>
          <cell r="C412" t="str">
            <v>UND</v>
          </cell>
          <cell r="D412">
            <v>217350</v>
          </cell>
        </row>
        <row r="421">
          <cell r="B421" t="str">
            <v>Sanitario institucional blanco</v>
          </cell>
          <cell r="C421" t="str">
            <v>UND</v>
          </cell>
          <cell r="D421">
            <v>799477.25</v>
          </cell>
        </row>
        <row r="423">
          <cell r="B423" t="str">
            <v>Lavamanos institucional de sobreponer</v>
          </cell>
          <cell r="C423" t="str">
            <v>UND</v>
          </cell>
          <cell r="D423">
            <v>363398.75</v>
          </cell>
        </row>
        <row r="425">
          <cell r="B425" t="str">
            <v>Sifon en P lavamanos</v>
          </cell>
          <cell r="C425" t="str">
            <v>UND</v>
          </cell>
          <cell r="D425">
            <v>16772.25</v>
          </cell>
        </row>
        <row r="426">
          <cell r="B426" t="str">
            <v>Llave individual lavamanos</v>
          </cell>
          <cell r="C426" t="str">
            <v>UND</v>
          </cell>
          <cell r="D426">
            <v>122996.49999999999</v>
          </cell>
        </row>
        <row r="428">
          <cell r="B428" t="str">
            <v>Acople lavamanos</v>
          </cell>
          <cell r="C428" t="str">
            <v>UND</v>
          </cell>
          <cell r="D428">
            <v>7267.9749999999995</v>
          </cell>
        </row>
        <row r="429">
          <cell r="B429" t="str">
            <v>Abasto lavamanos</v>
          </cell>
          <cell r="C429" t="str">
            <v>UND</v>
          </cell>
          <cell r="D429">
            <v>7827.0499999999993</v>
          </cell>
        </row>
        <row r="430">
          <cell r="B430" t="str">
            <v xml:space="preserve">Orinal sin agua incluye griferia con sistema de valvula push antivandalica y cartucho </v>
          </cell>
          <cell r="C430" t="str">
            <v>UND</v>
          </cell>
          <cell r="D430">
            <v>1406632.7000000002</v>
          </cell>
        </row>
        <row r="431">
          <cell r="B431" t="str">
            <v>Valvula push de empotrar taza</v>
          </cell>
          <cell r="C431" t="str">
            <v>UND</v>
          </cell>
          <cell r="D431">
            <v>313082</v>
          </cell>
        </row>
        <row r="434">
          <cell r="B434" t="str">
            <v>Adaptador macho presion de 1-1/2"</v>
          </cell>
          <cell r="C434" t="str">
            <v>UND</v>
          </cell>
          <cell r="D434">
            <v>5501.2979999999998</v>
          </cell>
        </row>
        <row r="437">
          <cell r="B437" t="str">
            <v>Chapetas</v>
          </cell>
          <cell r="C437" t="str">
            <v>UND</v>
          </cell>
          <cell r="D437">
            <v>2795.375</v>
          </cell>
        </row>
        <row r="438">
          <cell r="B438" t="str">
            <v>Estopa</v>
          </cell>
          <cell r="C438" t="str">
            <v>KG</v>
          </cell>
          <cell r="D438">
            <v>4472.6000000000004</v>
          </cell>
        </row>
        <row r="440">
          <cell r="B440" t="str">
            <v>Dispensador de jabon en acero inoxidable de empotrar</v>
          </cell>
          <cell r="C440" t="str">
            <v>UND</v>
          </cell>
          <cell r="D440">
            <v>343439.77250000002</v>
          </cell>
        </row>
        <row r="441">
          <cell r="B441" t="str">
            <v>Dispensador de papel en acero inoxidable</v>
          </cell>
          <cell r="C441" t="str">
            <v>UND</v>
          </cell>
          <cell r="D441">
            <v>201267</v>
          </cell>
        </row>
        <row r="442">
          <cell r="B442" t="str">
            <v>Dispensador toallas para manos en acero inoxidable</v>
          </cell>
          <cell r="C442" t="str">
            <v>UND</v>
          </cell>
        </row>
        <row r="443">
          <cell r="B443" t="str">
            <v>Secador de manos Smart con sensor, voltaje 110v -120v</v>
          </cell>
          <cell r="C443" t="str">
            <v>UND</v>
          </cell>
          <cell r="D443">
            <v>3019005</v>
          </cell>
        </row>
        <row r="445">
          <cell r="B445" t="str">
            <v>Tapa de registro en PVC de 0.2x0.2 mts</v>
          </cell>
          <cell r="C445" t="str">
            <v>UND</v>
          </cell>
          <cell r="D445">
            <v>15542.285</v>
          </cell>
        </row>
        <row r="448">
          <cell r="B448" t="str">
            <v>Rejilla 3 x 2" cromada sosco anticucaracha</v>
          </cell>
          <cell r="C448" t="str">
            <v>UND</v>
          </cell>
          <cell r="D448">
            <v>12740.575000000001</v>
          </cell>
        </row>
        <row r="449">
          <cell r="B449" t="str">
            <v>Perchero baño</v>
          </cell>
          <cell r="C449" t="str">
            <v>UND</v>
          </cell>
          <cell r="D449">
            <v>55907.5</v>
          </cell>
        </row>
        <row r="456">
          <cell r="B456" t="str">
            <v>Perfil c 120 x 50 mm de 6 mts</v>
          </cell>
          <cell r="C456" t="str">
            <v>ML</v>
          </cell>
          <cell r="D456">
            <v>10890.780999999999</v>
          </cell>
        </row>
        <row r="459">
          <cell r="B459" t="str">
            <v>Tapon presion de 1-1/2" roscado</v>
          </cell>
          <cell r="C459" t="str">
            <v>UND</v>
          </cell>
          <cell r="D459">
            <v>4953.4044999999996</v>
          </cell>
        </row>
        <row r="461">
          <cell r="B461" t="str">
            <v>Equipo hidroneumatico de agua potable q= 2.60 l/s rango de operación= 40 - 55 psi volume hidroneumatico= 460 lt</v>
          </cell>
          <cell r="C461" t="str">
            <v>UND</v>
          </cell>
          <cell r="D461">
            <v>5212815.3000000007</v>
          </cell>
        </row>
        <row r="464">
          <cell r="B464" t="str">
            <v>Valvula de retención o cheque de 2"</v>
          </cell>
          <cell r="C464" t="str">
            <v>UND</v>
          </cell>
          <cell r="D464">
            <v>584132.7415</v>
          </cell>
        </row>
        <row r="467">
          <cell r="B467" t="str">
            <v>Gabinete tipo III esmalte-anticorr-laca de 0.77 x 0.99 x 0.24 mts  (Incluye Vidrio templado y canastilla)</v>
          </cell>
          <cell r="C467" t="str">
            <v>UND</v>
          </cell>
          <cell r="D467">
            <v>604128.97294999997</v>
          </cell>
        </row>
        <row r="468">
          <cell r="B468" t="str">
            <v>Boquilla chorro niebla policarbonato 1-1/2" wilson &amp; cousin</v>
          </cell>
          <cell r="C468" t="str">
            <v>UND</v>
          </cell>
          <cell r="D468">
            <v>58227.3122</v>
          </cell>
        </row>
        <row r="469">
          <cell r="B469" t="str">
            <v>Extintor PQS ABC de 10 lbs</v>
          </cell>
          <cell r="C469" t="str">
            <v>UND</v>
          </cell>
          <cell r="D469">
            <v>109370.026</v>
          </cell>
        </row>
        <row r="470">
          <cell r="B470" t="str">
            <v>Hacha pico 4.5 lb hierro cabo madera</v>
          </cell>
          <cell r="C470" t="str">
            <v>UND</v>
          </cell>
          <cell r="D470">
            <v>90386.434999999998</v>
          </cell>
        </row>
        <row r="471">
          <cell r="B471" t="str">
            <v>Llave spanner cromada doble servicio 1-1/2" y 2-1/2"</v>
          </cell>
          <cell r="C471" t="str">
            <v>UND</v>
          </cell>
          <cell r="D471">
            <v>51468.480000000003</v>
          </cell>
        </row>
        <row r="472">
          <cell r="B472" t="str">
            <v>Soporte canastilla manguera 11/2"</v>
          </cell>
          <cell r="C472" t="str">
            <v>UND</v>
          </cell>
          <cell r="D472">
            <v>63361.123399999997</v>
          </cell>
        </row>
        <row r="473">
          <cell r="B473" t="str">
            <v>Manguera chaqueta sencilla 1-1/2" x 100 pies, incluye acoples</v>
          </cell>
          <cell r="C473" t="str">
            <v>UND</v>
          </cell>
          <cell r="D473">
            <v>351393.7</v>
          </cell>
        </row>
        <row r="475">
          <cell r="B475" t="str">
            <v>Valvula angular estandar 1-1/2" br hxm wilson &amp; cousin</v>
          </cell>
          <cell r="C475" t="str">
            <v>UND</v>
          </cell>
          <cell r="D475">
            <v>174060.20970000001</v>
          </cell>
        </row>
        <row r="476">
          <cell r="B476" t="str">
            <v>Valvula angular estandar 2-1/2" br hxm wilson &amp; cousin</v>
          </cell>
          <cell r="C476" t="str">
            <v>UND</v>
          </cell>
          <cell r="D476">
            <v>485761.75</v>
          </cell>
        </row>
        <row r="488">
          <cell r="B488" t="str">
            <v>Toma regulado 120V</v>
          </cell>
          <cell r="C488" t="str">
            <v>UND</v>
          </cell>
          <cell r="D488">
            <v>23369.335000000003</v>
          </cell>
        </row>
        <row r="489">
          <cell r="B489" t="str">
            <v>Tubería EMT 1/2"x 3 mts</v>
          </cell>
          <cell r="C489" t="str">
            <v>ML</v>
          </cell>
          <cell r="D489">
            <v>11572.852500000001</v>
          </cell>
        </row>
        <row r="491">
          <cell r="B491" t="str">
            <v>Unión EMT 1/2"</v>
          </cell>
          <cell r="C491" t="str">
            <v>UND</v>
          </cell>
          <cell r="D491">
            <v>3019.0050000000001</v>
          </cell>
        </row>
        <row r="492">
          <cell r="B492" t="str">
            <v>Curva EMT 1/2"</v>
          </cell>
          <cell r="C492" t="str">
            <v>UND</v>
          </cell>
          <cell r="D492">
            <v>1341.78</v>
          </cell>
        </row>
        <row r="671">
          <cell r="B671" t="str">
            <v xml:space="preserve">Caja radwelt de 2 x 4 con 3 salidas de 3/4 </v>
          </cell>
          <cell r="C671" t="str">
            <v>UND</v>
          </cell>
          <cell r="D671">
            <v>12523.28</v>
          </cell>
        </row>
        <row r="672">
          <cell r="B672" t="str">
            <v>Caja 4x4 pvc economica c/retie</v>
          </cell>
          <cell r="C672" t="str">
            <v>UND</v>
          </cell>
          <cell r="D672">
            <v>1677.2250000000001</v>
          </cell>
        </row>
        <row r="676">
          <cell r="B676" t="str">
            <v>Curva Conduit PVC 2"</v>
          </cell>
          <cell r="C676" t="str">
            <v>UND</v>
          </cell>
          <cell r="D676">
            <v>3500</v>
          </cell>
        </row>
        <row r="677">
          <cell r="B677" t="str">
            <v>Union Conduit PVC 2"</v>
          </cell>
          <cell r="C677" t="str">
            <v>UND</v>
          </cell>
          <cell r="D677">
            <v>3200</v>
          </cell>
        </row>
        <row r="678">
          <cell r="B678" t="str">
            <v>Curva Conduit PVC 3/4"</v>
          </cell>
          <cell r="C678" t="str">
            <v>UND</v>
          </cell>
          <cell r="D678">
            <v>1677.2250000000001</v>
          </cell>
        </row>
        <row r="679">
          <cell r="B679" t="str">
            <v>Union Conduit PVC 3/4"</v>
          </cell>
          <cell r="C679" t="str">
            <v>UND</v>
          </cell>
          <cell r="D679">
            <v>980</v>
          </cell>
        </row>
        <row r="687">
          <cell r="B687" t="str">
            <v>Platina para placa base de estructura metalica</v>
          </cell>
          <cell r="C687" t="str">
            <v>M2</v>
          </cell>
          <cell r="D687">
            <v>85600</v>
          </cell>
        </row>
        <row r="690">
          <cell r="B690" t="str">
            <v>Ventana corrediza en vidrio y marco de aluminio</v>
          </cell>
          <cell r="C690" t="str">
            <v>M2</v>
          </cell>
          <cell r="D690">
            <v>197419.44520436201</v>
          </cell>
        </row>
        <row r="703">
          <cell r="B703" t="str">
            <v>Pilote prefabricado en concreto de 4000 PSI de 0.40 X 0.40 según diseño</v>
          </cell>
          <cell r="C703" t="str">
            <v>ML</v>
          </cell>
          <cell r="D703">
            <v>245057.43969142862</v>
          </cell>
        </row>
        <row r="711">
          <cell r="B711" t="str">
            <v>Bandeja Fachada Acabado + Soporte</v>
          </cell>
          <cell r="C711" t="str">
            <v>KG</v>
          </cell>
          <cell r="D711">
            <v>8610</v>
          </cell>
        </row>
        <row r="713">
          <cell r="B713" t="str">
            <v>Varilla plastica</v>
          </cell>
          <cell r="C713" t="str">
            <v>ML</v>
          </cell>
          <cell r="D713">
            <v>3745.8024999999998</v>
          </cell>
        </row>
        <row r="715">
          <cell r="B715" t="str">
            <v>Grama soicia japonica</v>
          </cell>
          <cell r="C715" t="str">
            <v>M2</v>
          </cell>
          <cell r="D715">
            <v>12076.02</v>
          </cell>
        </row>
        <row r="717">
          <cell r="B717" t="str">
            <v>Banca tipo M-30</v>
          </cell>
          <cell r="C717" t="str">
            <v>UND</v>
          </cell>
          <cell r="D717">
            <v>656913.125</v>
          </cell>
        </row>
        <row r="718">
          <cell r="B718" t="str">
            <v>Caneca M-121</v>
          </cell>
          <cell r="C718" t="str">
            <v>UND</v>
          </cell>
          <cell r="D718">
            <v>712261.55</v>
          </cell>
        </row>
        <row r="719">
          <cell r="B719" t="str">
            <v>Caneca acero inoxidable para fijar en pared</v>
          </cell>
          <cell r="C719" t="str">
            <v>UND</v>
          </cell>
          <cell r="D719">
            <v>419865.32500000001</v>
          </cell>
        </row>
        <row r="727">
          <cell r="B727" t="str">
            <v>Division orinales y/o baños</v>
          </cell>
          <cell r="C727" t="str">
            <v>M2</v>
          </cell>
          <cell r="D727">
            <v>402500</v>
          </cell>
        </row>
        <row r="728">
          <cell r="B728" t="str">
            <v>Barra de seguridad para discapacitados en acero inoxidable</v>
          </cell>
          <cell r="C728" t="str">
            <v>UND</v>
          </cell>
          <cell r="D728">
            <v>534811.14500000002</v>
          </cell>
        </row>
        <row r="730">
          <cell r="B730" t="str">
            <v>Hoja fina en aluminio natural REF 1101+3831 con vidirio 4mm bronce ( H= 1 m)</v>
          </cell>
          <cell r="C730" t="str">
            <v>M2</v>
          </cell>
          <cell r="D730">
            <v>240402.24999999997</v>
          </cell>
        </row>
        <row r="739">
          <cell r="B739" t="str">
            <v>Equipo de topografía</v>
          </cell>
          <cell r="C739" t="str">
            <v>digital</v>
          </cell>
          <cell r="D739">
            <v>27953.75</v>
          </cell>
        </row>
        <row r="740">
          <cell r="B740" t="str">
            <v>Motobomba de 3"</v>
          </cell>
          <cell r="C740" t="str">
            <v>Mecánico</v>
          </cell>
          <cell r="D740">
            <v>22363</v>
          </cell>
        </row>
        <row r="741">
          <cell r="B741" t="str">
            <v>Vibrador de concreto</v>
          </cell>
          <cell r="C741" t="str">
            <v>Eléctrico</v>
          </cell>
          <cell r="D741">
            <v>11181.5</v>
          </cell>
        </row>
        <row r="743">
          <cell r="B743" t="str">
            <v>Retroexcavadora</v>
          </cell>
          <cell r="C743" t="str">
            <v>Orugas</v>
          </cell>
          <cell r="D743">
            <v>184494.75</v>
          </cell>
        </row>
        <row r="745">
          <cell r="B745" t="str">
            <v>Volqueta (distancia no mayores a 5 km)</v>
          </cell>
          <cell r="D745">
            <v>61498.249999999993</v>
          </cell>
        </row>
        <row r="752">
          <cell r="B752" t="str">
            <v>Minicargador con brazo excavador</v>
          </cell>
          <cell r="C752" t="str">
            <v>Mecánico</v>
          </cell>
          <cell r="D752">
            <v>122996.49999999999</v>
          </cell>
        </row>
        <row r="757">
          <cell r="B757" t="str">
            <v>Rotomartillo 15 jls</v>
          </cell>
          <cell r="C757" t="str">
            <v>electrico</v>
          </cell>
          <cell r="D757">
            <v>61498.249999999993</v>
          </cell>
        </row>
        <row r="762">
          <cell r="B762" t="str">
            <v>Equipo de soldadura</v>
          </cell>
          <cell r="C762" t="str">
            <v>Manual</v>
          </cell>
          <cell r="D762">
            <v>14535.949999999999</v>
          </cell>
        </row>
        <row r="763">
          <cell r="B763" t="str">
            <v>Andamios certificado</v>
          </cell>
          <cell r="C763" t="str">
            <v>Manual</v>
          </cell>
          <cell r="D763">
            <v>4193.0625</v>
          </cell>
        </row>
        <row r="764">
          <cell r="B764" t="str">
            <v>Transporte camion</v>
          </cell>
          <cell r="D764">
            <v>55907.5</v>
          </cell>
        </row>
        <row r="767">
          <cell r="B767" t="str">
            <v>Pulidora granito</v>
          </cell>
          <cell r="C767" t="str">
            <v>Mecanico</v>
          </cell>
          <cell r="D767">
            <v>6708.9000000000005</v>
          </cell>
        </row>
        <row r="768">
          <cell r="B768" t="str">
            <v>Taladro de 1/2</v>
          </cell>
          <cell r="C768" t="str">
            <v>electrico</v>
          </cell>
          <cell r="D768">
            <v>3074.9125000000004</v>
          </cell>
        </row>
        <row r="769">
          <cell r="B769" t="str">
            <v>Pulidora de 4 1/2"</v>
          </cell>
          <cell r="C769" t="str">
            <v>electrico</v>
          </cell>
          <cell r="D769">
            <v>2675</v>
          </cell>
        </row>
        <row r="770">
          <cell r="B770" t="str">
            <v>Pulidora industrial de 9"</v>
          </cell>
          <cell r="C770" t="str">
            <v>electrico</v>
          </cell>
          <cell r="D770">
            <v>4472.6000000000004</v>
          </cell>
        </row>
        <row r="771">
          <cell r="B771" t="str">
            <v>Equipo oxicorte</v>
          </cell>
          <cell r="C771" t="str">
            <v>Manual</v>
          </cell>
          <cell r="D771">
            <v>17890.400000000001</v>
          </cell>
        </row>
        <row r="772">
          <cell r="B772" t="str">
            <v>Equipo compresor con pistola</v>
          </cell>
          <cell r="C772" t="str">
            <v>Manual</v>
          </cell>
          <cell r="D772">
            <v>13417.800000000001</v>
          </cell>
        </row>
        <row r="773">
          <cell r="B773" t="str">
            <v>Vibrocompactador de 8 ton con operador</v>
          </cell>
          <cell r="C773" t="str">
            <v>Mecánico</v>
          </cell>
          <cell r="D773">
            <v>145359.5</v>
          </cell>
        </row>
        <row r="774">
          <cell r="B774" t="str">
            <v>Buldozer</v>
          </cell>
          <cell r="C774" t="str">
            <v>Mecánico</v>
          </cell>
          <cell r="D774">
            <v>150950.25</v>
          </cell>
        </row>
        <row r="776">
          <cell r="B776" t="str">
            <v>Equipo de Hincado de Pilotes a Presion</v>
          </cell>
          <cell r="C776" t="str">
            <v>Mecanico</v>
          </cell>
          <cell r="D776">
            <v>374500</v>
          </cell>
        </row>
        <row r="777">
          <cell r="B777" t="str">
            <v>Grua Auxiliar</v>
          </cell>
          <cell r="C777" t="str">
            <v>Mecanico</v>
          </cell>
          <cell r="D777">
            <v>187250</v>
          </cell>
        </row>
        <row r="778">
          <cell r="B778" t="str">
            <v>Montacarga</v>
          </cell>
          <cell r="C778" t="str">
            <v>Mecanico</v>
          </cell>
          <cell r="D778">
            <v>130000</v>
          </cell>
        </row>
      </sheetData>
      <sheetData sheetId="8">
        <row r="7">
          <cell r="C7" t="str">
            <v>Concreto 3000 PSI, Mano de obra incluida</v>
          </cell>
        </row>
        <row r="8">
          <cell r="C8" t="str">
            <v>M3</v>
          </cell>
        </row>
        <row r="34">
          <cell r="J34">
            <v>516352.05245000008</v>
          </cell>
        </row>
        <row r="38">
          <cell r="C38" t="str">
            <v>Concreto 2500 PSI, Mano de obra incluida</v>
          </cell>
        </row>
        <row r="39">
          <cell r="C39" t="str">
            <v>M3</v>
          </cell>
        </row>
        <row r="65">
          <cell r="J65">
            <v>502893.30577666673</v>
          </cell>
        </row>
        <row r="103">
          <cell r="C103" t="str">
            <v>Concreto 4000 PSI, Mano de obra incluida</v>
          </cell>
        </row>
        <row r="104">
          <cell r="C104" t="str">
            <v>M3</v>
          </cell>
        </row>
        <row r="131">
          <cell r="J131">
            <v>640273.21635500004</v>
          </cell>
        </row>
        <row r="135">
          <cell r="C135" t="str">
            <v>Concreto 2000 PSI, Mano de obra incluida</v>
          </cell>
        </row>
        <row r="136">
          <cell r="C136" t="str">
            <v>M3</v>
          </cell>
        </row>
        <row r="163">
          <cell r="J163">
            <v>489276.13085000007</v>
          </cell>
        </row>
        <row r="167">
          <cell r="C167" t="str">
            <v>Mortero 1:4, Mano de obra incluida</v>
          </cell>
        </row>
        <row r="168">
          <cell r="C168" t="str">
            <v>M3</v>
          </cell>
        </row>
        <row r="193">
          <cell r="J193">
            <v>380235.36920000002</v>
          </cell>
        </row>
        <row r="228">
          <cell r="C228" t="str">
            <v>Mortero 1:3, Mano de obra incluida</v>
          </cell>
        </row>
        <row r="229">
          <cell r="C229" t="str">
            <v>M3</v>
          </cell>
        </row>
        <row r="254">
          <cell r="J254">
            <v>435088.6838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cuadrillas"/>
      <sheetName val="ANALISIS"/>
      <sheetName val="precios"/>
      <sheetName val="paraiso"/>
      <sheetName val="No.3"/>
      <sheetName val="rend"/>
      <sheetName val="programacion"/>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MENORES"/>
      <sheetName val="LISTA PRECIO"/>
      <sheetName val="CUAD"/>
      <sheetName val="CEM-AREN"/>
      <sheetName val="PRESUPU"/>
      <sheetName val="RENDIMIEN"/>
      <sheetName val="ANALISIS BASICO"/>
      <sheetName val="1.PRELI"/>
      <sheetName val="2 CIMI"/>
      <sheetName val="3.ESTRU"/>
      <sheetName val="4.MURO"/>
      <sheetName val="5.CUBIE"/>
      <sheetName val="6.PISO"/>
      <sheetName val="7.CARPI"/>
      <sheetName val="8.ACAB MU"/>
      <sheetName val="9.INST SANT"/>
      <sheetName val="10.INST HIDRA"/>
      <sheetName val="11.INST ELECT"/>
      <sheetName val="12.APAR SANIT"/>
      <sheetName val="13.INST GAS.NAT"/>
      <sheetName val="14.PINTU"/>
      <sheetName val="15.ASEO GEN"/>
      <sheetName val="ITEM-COSTO"/>
      <sheetName val="ACT-COST"/>
      <sheetName val="ACT-%"/>
      <sheetName val="CONCRETOS"/>
      <sheetName val="CONCRET"/>
      <sheetName val="Hoja2"/>
      <sheetName val="DURACION"/>
      <sheetName val="CTO INDIR"/>
      <sheetName val="MATERIALES"/>
      <sheetName val="PREACTA(1)"/>
    </sheetNames>
    <sheetDataSet>
      <sheetData sheetId="0" refreshError="1"/>
      <sheetData sheetId="1" refreshError="1">
        <row r="72">
          <cell r="B72">
            <v>8120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edificaciones"/>
      <sheetName val="DISEÑOS"/>
      <sheetName val="ADMON. VIAL"/>
      <sheetName val="I. VIAS"/>
      <sheetName val="OTROS"/>
      <sheetName val="AGUA Y SANEAMIENTO BASICO"/>
      <sheetName val="EDIFICACIONES"/>
      <sheetName val="VIAS"/>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9">
          <cell r="B9">
            <v>142125</v>
          </cell>
        </row>
        <row r="10">
          <cell r="B10">
            <v>172005</v>
          </cell>
        </row>
        <row r="11">
          <cell r="B11">
            <v>203825</v>
          </cell>
        </row>
        <row r="13">
          <cell r="B13">
            <v>260100</v>
          </cell>
        </row>
        <row r="15">
          <cell r="B15">
            <v>309000</v>
          </cell>
        </row>
        <row r="16">
          <cell r="B16">
            <v>332000</v>
          </cell>
        </row>
        <row r="18">
          <cell r="B18">
            <v>381500</v>
          </cell>
        </row>
        <row r="19">
          <cell r="B19">
            <v>408000</v>
          </cell>
        </row>
        <row r="21">
          <cell r="B21">
            <v>461500</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edificaciones"/>
      <sheetName val="DISEÑOS"/>
      <sheetName val="ADMON. VIAL"/>
      <sheetName val="I. VIAS"/>
      <sheetName val="OTROS"/>
      <sheetName val="AGUA Y SANEAMIENTO BASICO"/>
      <sheetName val="EDIFICACIONES"/>
      <sheetName val="VIAS"/>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0">
          <cell r="B20">
            <v>433700</v>
          </cell>
        </row>
        <row r="22">
          <cell r="B22">
            <v>496900</v>
          </cell>
        </row>
        <row r="23">
          <cell r="B23">
            <v>515000</v>
          </cell>
        </row>
        <row r="24">
          <cell r="B24">
            <v>535600</v>
          </cell>
        </row>
        <row r="25">
          <cell r="B25">
            <v>566700</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AMA"/>
      <sheetName val="FLUJO DE FONDOS"/>
      <sheetName val="CRONOGRAMA"/>
      <sheetName val="INSUMOS"/>
      <sheetName val="A.E.B"/>
      <sheetName val="PRESUPUESTO"/>
      <sheetName val="A.P.U (3)"/>
      <sheetName val="A.P.U (2)"/>
      <sheetName val="A.P.U"/>
      <sheetName val="P.S"/>
      <sheetName val="A.I.U"/>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sición1"/>
      <sheetName val="Requisición 2"/>
      <sheetName val="Existentes"/>
      <sheetName val="Prestamos"/>
      <sheetName val="Necesidades"/>
    </sheetNames>
    <sheetDataSet>
      <sheetData sheetId="0"/>
      <sheetData sheetId="1" refreshError="1"/>
      <sheetData sheetId="2" refreshError="1"/>
      <sheetData sheetId="3" refreshError="1"/>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RESUPUESTO"/>
      <sheetName val="ANALISIS"/>
      <sheetName val="PROGRAMACION"/>
      <sheetName val="CUADRO"/>
      <sheetName val="CONCRETO"/>
      <sheetName val="CUADRILLAS"/>
      <sheetName val="Hoja7"/>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5">
          <cell r="B15">
            <v>35000</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COMBUSTIBLE"/>
      <sheetName val="relacion de equipo"/>
      <sheetName val="CUADRILLAS"/>
      <sheetName val="PRESTACIONES"/>
      <sheetName val="ANALISIS"/>
      <sheetName val="PRES OSW"/>
      <sheetName val="desmonte"/>
    </sheetNames>
    <sheetDataSet>
      <sheetData sheetId="0"/>
      <sheetData sheetId="1"/>
      <sheetData sheetId="2"/>
      <sheetData sheetId="3">
        <row r="17">
          <cell r="D17">
            <v>134300</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s>
    <sheetDataSet>
      <sheetData sheetId="0">
        <row r="14">
          <cell r="B14">
            <v>7700</v>
          </cell>
        </row>
        <row r="52">
          <cell r="B52">
            <v>750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CONCRETOS"/>
      <sheetName val="MATERIAL - EQUIPÓS"/>
      <sheetName val="MANO DE OBRA"/>
      <sheetName val="ITEM 1"/>
      <sheetName val="ITEM 2"/>
      <sheetName val="ITEM 3"/>
      <sheetName val="ITEM 4"/>
      <sheetName val="ITEM 5"/>
      <sheetName val="ITEM 6"/>
      <sheetName val="ITEM 7"/>
      <sheetName val="ITEM 8"/>
      <sheetName val="ITEM 9"/>
      <sheetName val="ITEM 10"/>
      <sheetName val="ITEM 11"/>
      <sheetName val="ITEM 12"/>
      <sheetName val="ITEM 13"/>
      <sheetName val="ITEM 14"/>
      <sheetName val="ITEM 15"/>
      <sheetName val="ITEM 16"/>
      <sheetName val="ITEM 17"/>
      <sheetName val="ITEM 18"/>
      <sheetName val="ITEM 19"/>
      <sheetName val="ITEM 20"/>
      <sheetName val="ITEM 21"/>
      <sheetName val="ITEM 22"/>
      <sheetName val="ITEM 23"/>
      <sheetName val="ITEM 24"/>
      <sheetName val="ITEM 25"/>
      <sheetName val="ITEM 26"/>
      <sheetName val="ITEM 27"/>
      <sheetName val="ITEM 28"/>
      <sheetName val="ITEM 29"/>
      <sheetName val="ITEM 30"/>
      <sheetName val="ITEM 31"/>
      <sheetName val="ITEM 32"/>
      <sheetName val="ITEM 33"/>
      <sheetName val="ITEM 34"/>
      <sheetName val="ITEM 35"/>
      <sheetName val="ITEM 36"/>
      <sheetName val="ITEM 37"/>
      <sheetName val="ITEM 38"/>
      <sheetName val="ITEM 39"/>
      <sheetName val="ITEM 40"/>
      <sheetName val="ITEM 41"/>
      <sheetName val="ITEM 42"/>
      <sheetName val="ITEM 43"/>
      <sheetName val="ITEM 44"/>
      <sheetName val="ITEM 45"/>
      <sheetName val="ITEM 46"/>
      <sheetName val="ITEM 47"/>
      <sheetName val="ITEM 48"/>
      <sheetName val="ITEM 49"/>
      <sheetName val="ITEM 50"/>
      <sheetName val="ITEM 51"/>
      <sheetName val="ITEM 52"/>
      <sheetName val="ITEM 53"/>
      <sheetName val="ITEM 54"/>
      <sheetName val="ITEM 55"/>
      <sheetName val="ITEM 56"/>
      <sheetName val="ITEM 57"/>
      <sheetName val="ITEM 58"/>
      <sheetName val="ITEM 59"/>
      <sheetName val="ITEM 60"/>
      <sheetName val="ITEM 61"/>
      <sheetName val="ITEM 62"/>
      <sheetName val="ITEM 63"/>
      <sheetName val="ITEM 64"/>
      <sheetName val="ITEM 65"/>
      <sheetName val="ITEM 66"/>
      <sheetName val="ITEM 67"/>
      <sheetName val="ITEM 68"/>
      <sheetName val="ITEM 69"/>
      <sheetName val="ITEM 70"/>
      <sheetName val="ITEM 71"/>
      <sheetName val="ITEM 72"/>
      <sheetName val="ITEM 73"/>
      <sheetName val="ITEM 74"/>
      <sheetName val="ITEM 75"/>
      <sheetName val="ITEM 76"/>
      <sheetName val="ITEM 77"/>
      <sheetName val="ITEM 78"/>
      <sheetName val="ITEM 79"/>
      <sheetName val="ITEM 80"/>
      <sheetName val="ITEM 81"/>
      <sheetName val="ITEM 82"/>
      <sheetName val="ITEM 83"/>
      <sheetName val="ITEM 84"/>
      <sheetName val="ITEM 85"/>
      <sheetName val="ITEM 86"/>
      <sheetName val="ITEM 87"/>
      <sheetName val="ITEM 88"/>
      <sheetName val="ITEM 89"/>
      <sheetName val="ITEM 90"/>
      <sheetName val="ITEM 91"/>
      <sheetName val="ITEM 92"/>
      <sheetName val="ITEM 93"/>
      <sheetName val="ITEM 94"/>
      <sheetName val="ITEM 95"/>
      <sheetName val="ITEM 96"/>
      <sheetName val="ITEM 97"/>
      <sheetName val="ITEM 98"/>
      <sheetName val="ITEM 99"/>
      <sheetName val="ITEM 100"/>
      <sheetName val="ITEM 101"/>
      <sheetName val="ITEM 102"/>
      <sheetName val="ITEM 103"/>
      <sheetName val="ITEM 104"/>
      <sheetName val="ITEM 105"/>
      <sheetName val="ITEM 106"/>
      <sheetName val="ITEM 107"/>
      <sheetName val="ITEM 108"/>
      <sheetName val="ITEM 109"/>
      <sheetName val="ITEM 110"/>
      <sheetName val="ITEM 111"/>
      <sheetName val="ITEM 112"/>
      <sheetName val="ITEM 113"/>
      <sheetName val="ITEM 114"/>
      <sheetName val="ITEM 115"/>
      <sheetName val="ITEM 116"/>
      <sheetName val="ITEM 117"/>
      <sheetName val="ITEM 118"/>
      <sheetName val="FORMATO APU"/>
      <sheetName val="Hoja8"/>
    </sheetNames>
    <sheetDataSet>
      <sheetData sheetId="0" refreshError="1"/>
      <sheetData sheetId="1">
        <row r="8">
          <cell r="D8" t="str">
            <v>M2</v>
          </cell>
        </row>
      </sheetData>
      <sheetData sheetId="2">
        <row r="7">
          <cell r="C7" t="str">
            <v>Concreto 3000 PSI, Mano de obra incluida</v>
          </cell>
        </row>
        <row r="168">
          <cell r="C168" t="str">
            <v>M3</v>
          </cell>
        </row>
      </sheetData>
      <sheetData sheetId="3">
        <row r="6">
          <cell r="B6" t="str">
            <v>Arena</v>
          </cell>
        </row>
        <row r="7">
          <cell r="B7" t="str">
            <v>Acido oxalico</v>
          </cell>
          <cell r="C7" t="str">
            <v>KG</v>
          </cell>
          <cell r="D7">
            <v>8000</v>
          </cell>
        </row>
        <row r="11">
          <cell r="B11" t="str">
            <v>Dioxido de titanio</v>
          </cell>
          <cell r="C11" t="str">
            <v>KG</v>
          </cell>
          <cell r="D11">
            <v>14300</v>
          </cell>
        </row>
        <row r="12">
          <cell r="B12" t="str">
            <v>Varsol</v>
          </cell>
          <cell r="C12" t="str">
            <v>LT</v>
          </cell>
          <cell r="D12">
            <v>7300</v>
          </cell>
        </row>
        <row r="13">
          <cell r="B13" t="str">
            <v>Piedra Rajón</v>
          </cell>
          <cell r="C13" t="str">
            <v>M3</v>
          </cell>
          <cell r="D13">
            <v>32000</v>
          </cell>
        </row>
        <row r="38">
          <cell r="B38" t="str">
            <v>Liston de 2"x4" de 4,5 mts</v>
          </cell>
          <cell r="C38" t="str">
            <v>UND</v>
          </cell>
          <cell r="D38">
            <v>25200</v>
          </cell>
        </row>
        <row r="50">
          <cell r="B50" t="str">
            <v>Bloque estructural liso hueco de 0.19x0.19x0.39</v>
          </cell>
          <cell r="C50" t="str">
            <v>UND</v>
          </cell>
          <cell r="D50">
            <v>3000</v>
          </cell>
        </row>
        <row r="55">
          <cell r="B55" t="str">
            <v>Tela verde polipropileno</v>
          </cell>
          <cell r="C55" t="str">
            <v>M2</v>
          </cell>
          <cell r="D55">
            <v>2500</v>
          </cell>
        </row>
        <row r="58">
          <cell r="B58" t="str">
            <v>Teja zinc ondulada 0,8*3,05 mts</v>
          </cell>
          <cell r="C58" t="str">
            <v>M2</v>
          </cell>
          <cell r="D58">
            <v>21700</v>
          </cell>
        </row>
        <row r="59">
          <cell r="B59" t="str">
            <v>Geotextil PAVCO NT 2500</v>
          </cell>
          <cell r="C59" t="str">
            <v>M2</v>
          </cell>
          <cell r="D59">
            <v>5500</v>
          </cell>
        </row>
        <row r="60">
          <cell r="B60" t="str">
            <v>Bisagra aluminio ext 3"</v>
          </cell>
          <cell r="C60" t="str">
            <v>UND</v>
          </cell>
          <cell r="D60">
            <v>3400</v>
          </cell>
        </row>
        <row r="61">
          <cell r="B61" t="str">
            <v>Triturado grueso de 1-1/2" (incluye acarreo)</v>
          </cell>
          <cell r="C61" t="str">
            <v>M3</v>
          </cell>
          <cell r="D61">
            <v>90000</v>
          </cell>
        </row>
        <row r="63">
          <cell r="B63" t="str">
            <v>Cercha metalica 3 mts</v>
          </cell>
          <cell r="C63" t="str">
            <v>UND</v>
          </cell>
          <cell r="D63">
            <v>50</v>
          </cell>
        </row>
        <row r="64">
          <cell r="B64" t="str">
            <v>Tableros en madera 0.7x1.4</v>
          </cell>
          <cell r="C64" t="str">
            <v>UND</v>
          </cell>
          <cell r="D64">
            <v>70</v>
          </cell>
        </row>
        <row r="65">
          <cell r="B65" t="str">
            <v>Tijeras largas</v>
          </cell>
          <cell r="C65" t="str">
            <v>UND</v>
          </cell>
          <cell r="D65">
            <v>30</v>
          </cell>
        </row>
        <row r="66">
          <cell r="B66" t="str">
            <v>Tijeras cortas</v>
          </cell>
          <cell r="C66" t="str">
            <v>UND</v>
          </cell>
        </row>
        <row r="68">
          <cell r="B68" t="str">
            <v>Malla electrosoldada E-50</v>
          </cell>
          <cell r="C68" t="str">
            <v>M2</v>
          </cell>
          <cell r="D68">
            <v>3500</v>
          </cell>
        </row>
        <row r="70">
          <cell r="B70" t="str">
            <v>Tableta guia amarilla textura acanalada de 0.2x0.2x0.06 mts</v>
          </cell>
          <cell r="C70" t="str">
            <v>M2</v>
          </cell>
          <cell r="D70">
            <v>54500</v>
          </cell>
        </row>
        <row r="72">
          <cell r="B72" t="str">
            <v>Gatos metalicos 1.6 - 2.6 mts</v>
          </cell>
          <cell r="C72" t="str">
            <v>UND</v>
          </cell>
          <cell r="D72">
            <v>50</v>
          </cell>
        </row>
        <row r="74">
          <cell r="B74" t="str">
            <v>Baston de 1/2 para enrielar</v>
          </cell>
          <cell r="C74" t="str">
            <v>UND</v>
          </cell>
          <cell r="D74">
            <v>1500</v>
          </cell>
        </row>
        <row r="83">
          <cell r="B83" t="str">
            <v>Lamina en yeso de 12,7mm por 1.22x2.44 mts</v>
          </cell>
          <cell r="C83" t="str">
            <v>UND</v>
          </cell>
          <cell r="D83">
            <v>20000</v>
          </cell>
        </row>
        <row r="96">
          <cell r="B96" t="str">
            <v>Pintura para fachada</v>
          </cell>
          <cell r="C96" t="str">
            <v>GL</v>
          </cell>
          <cell r="D96">
            <v>67000</v>
          </cell>
        </row>
        <row r="97">
          <cell r="B97" t="str">
            <v>Pintura epoxica + catalizador</v>
          </cell>
          <cell r="C97" t="str">
            <v>GL</v>
          </cell>
          <cell r="D97">
            <v>110000</v>
          </cell>
        </row>
        <row r="98">
          <cell r="B98" t="str">
            <v>Pintura antihumedad viniltex blanco</v>
          </cell>
          <cell r="C98" t="str">
            <v>GL</v>
          </cell>
          <cell r="D98">
            <v>60200</v>
          </cell>
        </row>
        <row r="99">
          <cell r="B99" t="str">
            <v>Pintura poliuretano blanco</v>
          </cell>
          <cell r="C99" t="str">
            <v>GL</v>
          </cell>
          <cell r="D99">
            <v>182000</v>
          </cell>
        </row>
        <row r="102">
          <cell r="B102" t="str">
            <v>Acrilset T8001</v>
          </cell>
          <cell r="C102" t="str">
            <v>GL</v>
          </cell>
          <cell r="D102">
            <v>20500</v>
          </cell>
        </row>
        <row r="104">
          <cell r="B104" t="str">
            <v>Canal cal26x2.44 mts</v>
          </cell>
          <cell r="C104" t="str">
            <v>UND</v>
          </cell>
          <cell r="D104">
            <v>6000</v>
          </cell>
        </row>
        <row r="105">
          <cell r="B105" t="str">
            <v>Carga fulminante fuerte + clavo 5/16 B. vel 1</v>
          </cell>
          <cell r="C105" t="str">
            <v>UND</v>
          </cell>
          <cell r="D105">
            <v>360</v>
          </cell>
        </row>
        <row r="107">
          <cell r="B107" t="str">
            <v>Piso porcelanato estilo madera tipo 5</v>
          </cell>
          <cell r="C107" t="str">
            <v>M2</v>
          </cell>
          <cell r="D107">
            <v>68000</v>
          </cell>
        </row>
        <row r="108">
          <cell r="B108" t="str">
            <v>Piso porcelanato estilo madera tipo 4</v>
          </cell>
          <cell r="C108" t="str">
            <v>M2</v>
          </cell>
          <cell r="D108">
            <v>45000</v>
          </cell>
        </row>
        <row r="109">
          <cell r="B109" t="str">
            <v>Piso baños antideslizante</v>
          </cell>
          <cell r="C109" t="str">
            <v>M2</v>
          </cell>
          <cell r="D109">
            <v>30000</v>
          </cell>
        </row>
        <row r="110">
          <cell r="B110" t="str">
            <v>Piso baños 33,8x33,8 cm</v>
          </cell>
          <cell r="C110" t="str">
            <v>M2</v>
          </cell>
          <cell r="D110">
            <v>30000</v>
          </cell>
        </row>
        <row r="111">
          <cell r="B111" t="str">
            <v>Pared baños</v>
          </cell>
          <cell r="C111" t="str">
            <v>M2</v>
          </cell>
          <cell r="D111">
            <v>30000</v>
          </cell>
        </row>
        <row r="112">
          <cell r="B112" t="str">
            <v>Piso baldosa 60x60 trafico alto</v>
          </cell>
          <cell r="C112" t="str">
            <v>M2</v>
          </cell>
          <cell r="D112">
            <v>45000</v>
          </cell>
        </row>
        <row r="115">
          <cell r="B115" t="str">
            <v>Bordillo prefabricado A-80</v>
          </cell>
          <cell r="C115" t="str">
            <v>UND</v>
          </cell>
          <cell r="D115">
            <v>32000</v>
          </cell>
        </row>
        <row r="116">
          <cell r="B116" t="str">
            <v>Ladrillo comun recocido</v>
          </cell>
          <cell r="C116" t="str">
            <v>UND</v>
          </cell>
          <cell r="D116">
            <v>760</v>
          </cell>
        </row>
        <row r="117">
          <cell r="B117" t="str">
            <v>Ladrillo hueco de 0.09x0.18x0,36</v>
          </cell>
          <cell r="C117" t="str">
            <v>UND</v>
          </cell>
          <cell r="D117">
            <v>1500</v>
          </cell>
        </row>
        <row r="125">
          <cell r="C125" t="str">
            <v>digital</v>
          </cell>
          <cell r="D125">
            <v>25000</v>
          </cell>
        </row>
        <row r="130">
          <cell r="B130" t="str">
            <v>Retrocargador de llanta</v>
          </cell>
          <cell r="C130" t="str">
            <v>Pajarita</v>
          </cell>
          <cell r="D130">
            <v>130000</v>
          </cell>
        </row>
        <row r="139">
          <cell r="B139" t="str">
            <v>Minicargador con martillo demoledor</v>
          </cell>
          <cell r="C139" t="str">
            <v>Mecánico</v>
          </cell>
          <cell r="D139">
            <v>110000</v>
          </cell>
        </row>
        <row r="148">
          <cell r="B148" t="str">
            <v>Juego de andamios</v>
          </cell>
          <cell r="C148" t="str">
            <v>Manual</v>
          </cell>
          <cell r="D148">
            <v>385</v>
          </cell>
        </row>
        <row r="150">
          <cell r="B150" t="str">
            <v>Camabaja</v>
          </cell>
          <cell r="D150">
            <v>365000</v>
          </cell>
        </row>
        <row r="151">
          <cell r="B151" t="str">
            <v>Fumigadora agricola</v>
          </cell>
          <cell r="C151" t="str">
            <v>Manual</v>
          </cell>
          <cell r="D151">
            <v>3000</v>
          </cell>
        </row>
      </sheetData>
      <sheetData sheetId="4"/>
      <sheetData sheetId="5">
        <row r="46">
          <cell r="H46">
            <v>3856.8933373149998</v>
          </cell>
        </row>
      </sheetData>
      <sheetData sheetId="6">
        <row r="47">
          <cell r="H47">
            <v>12504.6907689375</v>
          </cell>
        </row>
      </sheetData>
      <sheetData sheetId="7">
        <row r="50">
          <cell r="H50">
            <v>2862722.4677666668</v>
          </cell>
        </row>
      </sheetData>
      <sheetData sheetId="8">
        <row r="47">
          <cell r="H47">
            <v>11465.689414269274</v>
          </cell>
        </row>
      </sheetData>
      <sheetData sheetId="9">
        <row r="47">
          <cell r="H47">
            <v>2730524.5549465604</v>
          </cell>
        </row>
      </sheetData>
      <sheetData sheetId="10">
        <row r="47">
          <cell r="H47">
            <v>17098.051632633331</v>
          </cell>
        </row>
      </sheetData>
      <sheetData sheetId="11">
        <row r="47">
          <cell r="H47">
            <v>13407.454219619998</v>
          </cell>
        </row>
      </sheetData>
      <sheetData sheetId="12">
        <row r="47">
          <cell r="H47">
            <v>13178.048204541665</v>
          </cell>
        </row>
      </sheetData>
      <sheetData sheetId="13">
        <row r="47">
          <cell r="H47">
            <v>19729.199486104168</v>
          </cell>
        </row>
      </sheetData>
      <sheetData sheetId="14">
        <row r="47">
          <cell r="H47">
            <v>38405.002915416662</v>
          </cell>
        </row>
      </sheetData>
      <sheetData sheetId="15">
        <row r="47">
          <cell r="H47">
            <v>41159.979021230996</v>
          </cell>
        </row>
      </sheetData>
      <sheetData sheetId="16">
        <row r="47">
          <cell r="H47">
            <v>16020</v>
          </cell>
        </row>
      </sheetData>
      <sheetData sheetId="17">
        <row r="47">
          <cell r="H47">
            <v>11675</v>
          </cell>
        </row>
      </sheetData>
      <sheetData sheetId="18">
        <row r="47">
          <cell r="H47">
            <v>382683.1643235588</v>
          </cell>
        </row>
      </sheetData>
      <sheetData sheetId="19">
        <row r="47">
          <cell r="H47">
            <v>27108.482479999999</v>
          </cell>
        </row>
      </sheetData>
      <sheetData sheetId="20">
        <row r="47">
          <cell r="H47">
            <v>18945.0351992</v>
          </cell>
        </row>
      </sheetData>
      <sheetData sheetId="21">
        <row r="47">
          <cell r="H47">
            <v>88016.225274879995</v>
          </cell>
        </row>
      </sheetData>
      <sheetData sheetId="22">
        <row r="47">
          <cell r="H47">
            <v>11296.680928966078</v>
          </cell>
        </row>
      </sheetData>
      <sheetData sheetId="23">
        <row r="47">
          <cell r="H47">
            <v>19660.483631249997</v>
          </cell>
        </row>
      </sheetData>
      <sheetData sheetId="24">
        <row r="47">
          <cell r="H47">
            <v>19660.483631249997</v>
          </cell>
        </row>
      </sheetData>
      <sheetData sheetId="25">
        <row r="47">
          <cell r="H47">
            <v>19660.483631249997</v>
          </cell>
        </row>
      </sheetData>
      <sheetData sheetId="26">
        <row r="47">
          <cell r="H47">
            <v>39947.116768272004</v>
          </cell>
        </row>
      </sheetData>
      <sheetData sheetId="27">
        <row r="47">
          <cell r="H47">
            <v>37450.421970255004</v>
          </cell>
        </row>
      </sheetData>
      <sheetData sheetId="28">
        <row r="47">
          <cell r="H47">
            <v>5631.4338221939006</v>
          </cell>
        </row>
      </sheetData>
      <sheetData sheetId="29">
        <row r="47">
          <cell r="H47">
            <v>29691.867138751997</v>
          </cell>
        </row>
      </sheetData>
      <sheetData sheetId="30">
        <row r="47">
          <cell r="H47">
            <v>11013.859883464</v>
          </cell>
        </row>
      </sheetData>
      <sheetData sheetId="31">
        <row r="47">
          <cell r="H47">
            <v>16440.07876665</v>
          </cell>
        </row>
      </sheetData>
      <sheetData sheetId="32">
        <row r="47">
          <cell r="H47">
            <v>7502.6541280530009</v>
          </cell>
        </row>
      </sheetData>
      <sheetData sheetId="33">
        <row r="47">
          <cell r="H47">
            <v>63269.394041350002</v>
          </cell>
        </row>
      </sheetData>
      <sheetData sheetId="34">
        <row r="47">
          <cell r="H47">
            <v>38708.912732384997</v>
          </cell>
        </row>
      </sheetData>
      <sheetData sheetId="35">
        <row r="47">
          <cell r="H47">
            <v>30553.154422727453</v>
          </cell>
        </row>
      </sheetData>
      <sheetData sheetId="36">
        <row r="47">
          <cell r="H47">
            <v>40040.594655192057</v>
          </cell>
        </row>
      </sheetData>
      <sheetData sheetId="37">
        <row r="47">
          <cell r="H47">
            <v>38729.542446049003</v>
          </cell>
        </row>
      </sheetData>
      <sheetData sheetId="38">
        <row r="47">
          <cell r="H47">
            <v>7529.436965586</v>
          </cell>
        </row>
      </sheetData>
      <sheetData sheetId="39">
        <row r="47">
          <cell r="H47">
            <v>9391.2743470000005</v>
          </cell>
        </row>
      </sheetData>
      <sheetData sheetId="40">
        <row r="47">
          <cell r="H47">
            <v>8912.5189065631002</v>
          </cell>
        </row>
      </sheetData>
      <sheetData sheetId="41">
        <row r="47">
          <cell r="H47">
            <v>32499.094423904498</v>
          </cell>
        </row>
      </sheetData>
      <sheetData sheetId="42">
        <row r="47">
          <cell r="H47">
            <v>51809.69544372167</v>
          </cell>
        </row>
      </sheetData>
      <sheetData sheetId="43">
        <row r="47">
          <cell r="H47">
            <v>55430.1575333</v>
          </cell>
        </row>
      </sheetData>
      <sheetData sheetId="44">
        <row r="47">
          <cell r="H47">
            <v>25786.003498499998</v>
          </cell>
        </row>
      </sheetData>
      <sheetData sheetId="45">
        <row r="47">
          <cell r="H47">
            <v>21993.806973733335</v>
          </cell>
        </row>
      </sheetData>
      <sheetData sheetId="46">
        <row r="47">
          <cell r="H47">
            <v>7081.3387319720005</v>
          </cell>
        </row>
      </sheetData>
      <sheetData sheetId="47">
        <row r="47">
          <cell r="H47">
            <v>58734.142005806665</v>
          </cell>
        </row>
      </sheetData>
      <sheetData sheetId="48">
        <row r="47">
          <cell r="H47">
            <v>64270.768683183334</v>
          </cell>
        </row>
      </sheetData>
      <sheetData sheetId="49">
        <row r="47">
          <cell r="H47">
            <v>25751.752448669999</v>
          </cell>
        </row>
      </sheetData>
      <sheetData sheetId="50">
        <row r="47">
          <cell r="H47">
            <v>66989.570846744668</v>
          </cell>
        </row>
      </sheetData>
      <sheetData sheetId="51">
        <row r="47">
          <cell r="H47">
            <v>163522.99417600001</v>
          </cell>
        </row>
      </sheetData>
      <sheetData sheetId="52">
        <row r="47">
          <cell r="H47">
            <v>21941.348275</v>
          </cell>
        </row>
      </sheetData>
      <sheetData sheetId="53">
        <row r="47">
          <cell r="H47">
            <v>576269.26239999989</v>
          </cell>
        </row>
      </sheetData>
      <sheetData sheetId="54">
        <row r="48">
          <cell r="H48">
            <v>640370.66537874995</v>
          </cell>
        </row>
      </sheetData>
      <sheetData sheetId="55">
        <row r="49">
          <cell r="H49">
            <v>83961.133243064003</v>
          </cell>
        </row>
      </sheetData>
      <sheetData sheetId="56">
        <row r="47">
          <cell r="H47">
            <v>14670.136122054002</v>
          </cell>
        </row>
      </sheetData>
      <sheetData sheetId="57">
        <row r="47">
          <cell r="H47">
            <v>9078.6352040999991</v>
          </cell>
        </row>
      </sheetData>
      <sheetData sheetId="58">
        <row r="51">
          <cell r="H51">
            <v>117309.4992738</v>
          </cell>
        </row>
      </sheetData>
      <sheetData sheetId="59">
        <row r="49">
          <cell r="H49">
            <v>55913.024248422495</v>
          </cell>
        </row>
      </sheetData>
      <sheetData sheetId="60">
        <row r="47">
          <cell r="H47">
            <v>52933.286151499997</v>
          </cell>
        </row>
      </sheetData>
      <sheetData sheetId="61">
        <row r="47">
          <cell r="H47">
            <v>176921.2</v>
          </cell>
        </row>
      </sheetData>
      <sheetData sheetId="62">
        <row r="49">
          <cell r="H49">
            <v>631397.49558546802</v>
          </cell>
        </row>
      </sheetData>
      <sheetData sheetId="63">
        <row r="47">
          <cell r="H47">
            <v>4967.7561558799998</v>
          </cell>
        </row>
      </sheetData>
      <sheetData sheetId="64">
        <row r="47">
          <cell r="H47">
            <v>149060.01152524998</v>
          </cell>
        </row>
      </sheetData>
      <sheetData sheetId="65">
        <row r="47">
          <cell r="H47">
            <v>4987.4184101000001</v>
          </cell>
        </row>
      </sheetData>
      <sheetData sheetId="66">
        <row r="47">
          <cell r="H47">
            <v>18340.041803552002</v>
          </cell>
        </row>
      </sheetData>
      <sheetData sheetId="67">
        <row r="49">
          <cell r="H49">
            <v>174613.9445981</v>
          </cell>
        </row>
      </sheetData>
      <sheetData sheetId="68">
        <row r="48">
          <cell r="H48">
            <v>65015.166102390001</v>
          </cell>
        </row>
      </sheetData>
      <sheetData sheetId="69">
        <row r="48">
          <cell r="H48">
            <v>51842.818263600006</v>
          </cell>
        </row>
      </sheetData>
      <sheetData sheetId="70">
        <row r="48">
          <cell r="H48">
            <v>54792.8120222</v>
          </cell>
        </row>
      </sheetData>
      <sheetData sheetId="71">
        <row r="47">
          <cell r="H47">
            <v>58857.020498499995</v>
          </cell>
        </row>
      </sheetData>
      <sheetData sheetId="72">
        <row r="47">
          <cell r="H47">
            <v>51029.822022199995</v>
          </cell>
        </row>
      </sheetData>
      <sheetData sheetId="73">
        <row r="48">
          <cell r="H48">
            <v>108924.84640400001</v>
          </cell>
        </row>
      </sheetData>
      <sheetData sheetId="74">
        <row r="48">
          <cell r="H48">
            <v>811631.748318</v>
          </cell>
        </row>
      </sheetData>
      <sheetData sheetId="75">
        <row r="51">
          <cell r="H51">
            <v>130775.949704</v>
          </cell>
        </row>
      </sheetData>
      <sheetData sheetId="76">
        <row r="45">
          <cell r="H45">
            <v>68451.279187322507</v>
          </cell>
        </row>
      </sheetData>
      <sheetData sheetId="77">
        <row r="47">
          <cell r="H47">
            <v>128232.66372000003</v>
          </cell>
        </row>
      </sheetData>
      <sheetData sheetId="78">
        <row r="49">
          <cell r="H49">
            <v>124504.15841782</v>
          </cell>
        </row>
      </sheetData>
      <sheetData sheetId="79">
        <row r="47">
          <cell r="H47">
            <v>181410.228202</v>
          </cell>
        </row>
      </sheetData>
      <sheetData sheetId="80">
        <row r="48">
          <cell r="H48">
            <v>757407.00371116668</v>
          </cell>
        </row>
      </sheetData>
      <sheetData sheetId="81">
        <row r="47">
          <cell r="H47">
            <v>48966.868201999998</v>
          </cell>
        </row>
      </sheetData>
      <sheetData sheetId="82">
        <row r="47">
          <cell r="H47">
            <v>52615.592338199996</v>
          </cell>
        </row>
      </sheetData>
      <sheetData sheetId="83">
        <row r="47">
          <cell r="H47">
            <v>28388.627669570003</v>
          </cell>
        </row>
      </sheetData>
      <sheetData sheetId="84">
        <row r="50">
          <cell r="H50">
            <v>255172.87261094997</v>
          </cell>
        </row>
      </sheetData>
      <sheetData sheetId="85">
        <row r="47">
          <cell r="H47">
            <v>99233.493343950002</v>
          </cell>
        </row>
      </sheetData>
      <sheetData sheetId="86">
        <row r="45">
          <cell r="H45">
            <v>55286.470222322503</v>
          </cell>
        </row>
      </sheetData>
      <sheetData sheetId="87">
        <row r="47">
          <cell r="H47">
            <v>36793.131399399994</v>
          </cell>
        </row>
      </sheetData>
      <sheetData sheetId="88">
        <row r="46">
          <cell r="H46">
            <v>67057.098532533331</v>
          </cell>
        </row>
      </sheetData>
      <sheetData sheetId="89">
        <row r="46">
          <cell r="H46">
            <v>46057.098532533331</v>
          </cell>
        </row>
      </sheetData>
      <sheetData sheetId="90">
        <row r="47">
          <cell r="H47">
            <v>33435.126448499999</v>
          </cell>
        </row>
      </sheetData>
      <sheetData sheetId="91">
        <row r="54">
          <cell r="H54">
            <v>69340.935199200001</v>
          </cell>
        </row>
      </sheetData>
      <sheetData sheetId="92">
        <row r="47">
          <cell r="H47">
            <v>7529.436965586</v>
          </cell>
        </row>
      </sheetData>
      <sheetData sheetId="93">
        <row r="54">
          <cell r="H54">
            <v>50965.935199200001</v>
          </cell>
        </row>
      </sheetData>
      <sheetData sheetId="94">
        <row r="54">
          <cell r="H54">
            <v>58770.422868770002</v>
          </cell>
        </row>
      </sheetData>
      <sheetData sheetId="95">
        <row r="53">
          <cell r="H53">
            <v>67406.567997999999</v>
          </cell>
        </row>
      </sheetData>
      <sheetData sheetId="96">
        <row r="48">
          <cell r="H48">
            <v>20734.724849350001</v>
          </cell>
        </row>
      </sheetData>
      <sheetData sheetId="97">
        <row r="47">
          <cell r="H47">
            <v>29762.627099099998</v>
          </cell>
        </row>
      </sheetData>
      <sheetData sheetId="98">
        <row r="47">
          <cell r="H47">
            <v>18250.582679279996</v>
          </cell>
        </row>
      </sheetData>
      <sheetData sheetId="99">
        <row r="47">
          <cell r="H47">
            <v>12263.6307794</v>
          </cell>
        </row>
      </sheetData>
      <sheetData sheetId="100">
        <row r="47">
          <cell r="H47">
            <v>20151.230779400001</v>
          </cell>
        </row>
      </sheetData>
      <sheetData sheetId="101">
        <row r="47">
          <cell r="H47">
            <v>12559.030779400002</v>
          </cell>
        </row>
      </sheetData>
      <sheetData sheetId="102">
        <row r="47">
          <cell r="H47">
            <v>12931.389431975002</v>
          </cell>
        </row>
      </sheetData>
      <sheetData sheetId="103">
        <row r="47">
          <cell r="H47">
            <v>12110.88501322</v>
          </cell>
        </row>
      </sheetData>
      <sheetData sheetId="104">
        <row r="49">
          <cell r="H49">
            <v>9591.5774596599986</v>
          </cell>
        </row>
      </sheetData>
      <sheetData sheetId="105">
        <row r="49">
          <cell r="H49">
            <v>9591.5774596599986</v>
          </cell>
        </row>
      </sheetData>
      <sheetData sheetId="106">
        <row r="47">
          <cell r="H47">
            <v>12961.38501322</v>
          </cell>
        </row>
      </sheetData>
      <sheetData sheetId="107">
        <row r="47">
          <cell r="H47">
            <v>8695.2961624900017</v>
          </cell>
        </row>
      </sheetData>
      <sheetData sheetId="108">
        <row r="47">
          <cell r="H47">
            <v>16780.708474249997</v>
          </cell>
        </row>
      </sheetData>
      <sheetData sheetId="109">
        <row r="49">
          <cell r="H49">
            <v>24586.149821675001</v>
          </cell>
        </row>
      </sheetData>
      <sheetData sheetId="110">
        <row r="47">
          <cell r="H47">
            <v>12562.96155219</v>
          </cell>
        </row>
      </sheetData>
      <sheetData sheetId="111">
        <row r="47">
          <cell r="H47">
            <v>25881.266552189998</v>
          </cell>
        </row>
      </sheetData>
      <sheetData sheetId="112">
        <row r="47">
          <cell r="H47">
            <v>29276.974499500004</v>
          </cell>
        </row>
      </sheetData>
      <sheetData sheetId="113">
        <row r="47">
          <cell r="H47">
            <v>41217.825432433339</v>
          </cell>
        </row>
      </sheetData>
      <sheetData sheetId="114">
        <row r="50">
          <cell r="H50">
            <v>119752.63799800001</v>
          </cell>
        </row>
      </sheetData>
      <sheetData sheetId="115">
        <row r="50">
          <cell r="H50">
            <v>95602.637998000006</v>
          </cell>
        </row>
      </sheetData>
      <sheetData sheetId="116">
        <row r="51">
          <cell r="H51">
            <v>61876.380491436001</v>
          </cell>
        </row>
      </sheetData>
      <sheetData sheetId="117">
        <row r="50">
          <cell r="H50">
            <v>48943.076948499998</v>
          </cell>
        </row>
      </sheetData>
      <sheetData sheetId="118">
        <row r="50">
          <cell r="H50">
            <v>73430.126948500008</v>
          </cell>
        </row>
      </sheetData>
      <sheetData sheetId="119">
        <row r="51">
          <cell r="H51">
            <v>61876.380491436001</v>
          </cell>
        </row>
      </sheetData>
      <sheetData sheetId="120">
        <row r="51">
          <cell r="H51">
            <v>73591</v>
          </cell>
        </row>
      </sheetData>
      <sheetData sheetId="121">
        <row r="51">
          <cell r="H51">
            <v>61876.380491436001</v>
          </cell>
        </row>
      </sheetData>
      <sheetData sheetId="122" refreshError="1"/>
      <sheetData sheetId="123" refreshError="1"/>
      <sheetData sheetId="1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ONTRAPARTIDA UNIVERSIDAD"/>
      <sheetName val="PO"/>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refreshError="1"/>
      <sheetData sheetId="1" refreshError="1"/>
      <sheetData sheetId="2" refreshError="1"/>
      <sheetData sheetId="3" refreshError="1"/>
      <sheetData sheetId="4"/>
      <sheetData sheetId="5" refreshError="1"/>
      <sheetData sheetId="6">
        <row r="14">
          <cell r="D14">
            <v>27603.866666666665</v>
          </cell>
        </row>
      </sheetData>
      <sheetData sheetId="7">
        <row r="6">
          <cell r="B6" t="str">
            <v>Arena</v>
          </cell>
        </row>
        <row r="42">
          <cell r="B42" t="str">
            <v>Tabla caracoli</v>
          </cell>
          <cell r="C42" t="str">
            <v>Ml</v>
          </cell>
          <cell r="D42">
            <v>7466.4</v>
          </cell>
        </row>
        <row r="75">
          <cell r="D75">
            <v>13500</v>
          </cell>
        </row>
        <row r="150">
          <cell r="B150" t="str">
            <v>Llave de paso metalica 1/2"</v>
          </cell>
          <cell r="C150" t="str">
            <v>UND</v>
          </cell>
          <cell r="D150">
            <v>26120</v>
          </cell>
        </row>
        <row r="151">
          <cell r="B151" t="str">
            <v>Registro de corte de 1/2"</v>
          </cell>
          <cell r="C151" t="str">
            <v>UND</v>
          </cell>
          <cell r="D151">
            <v>15600</v>
          </cell>
        </row>
        <row r="159">
          <cell r="B159" t="str">
            <v>Bloquelon en Arcilla 80 x 23 x 8 cm</v>
          </cell>
          <cell r="C159" t="str">
            <v>UND</v>
          </cell>
          <cell r="D159">
            <v>4900</v>
          </cell>
        </row>
        <row r="205">
          <cell r="B205" t="str">
            <v>Sikafill power 12 años blanco</v>
          </cell>
          <cell r="C205" t="str">
            <v>GAL</v>
          </cell>
          <cell r="D205">
            <v>59647.825199999992</v>
          </cell>
        </row>
        <row r="206">
          <cell r="B206" t="str">
            <v>Sikafelt FPP 30 rollo</v>
          </cell>
          <cell r="C206" t="str">
            <v>M2</v>
          </cell>
          <cell r="D206">
            <v>1219.5119999999999</v>
          </cell>
        </row>
        <row r="213">
          <cell r="B213" t="str">
            <v>Sikatop seal 107</v>
          </cell>
          <cell r="C213" t="str">
            <v>KG</v>
          </cell>
          <cell r="D213">
            <v>5860</v>
          </cell>
        </row>
        <row r="214">
          <cell r="B214" t="str">
            <v>Cemento Marino Plastico Eco</v>
          </cell>
          <cell r="C214" t="str">
            <v>KG</v>
          </cell>
          <cell r="D214">
            <v>11500</v>
          </cell>
        </row>
        <row r="308">
          <cell r="B308" t="str">
            <v>Ventana proyectante de 0.50x0.50 en marco de aluminio (incluye accesorios)</v>
          </cell>
          <cell r="C308" t="str">
            <v>UND</v>
          </cell>
          <cell r="D308">
            <v>160700</v>
          </cell>
        </row>
        <row r="319">
          <cell r="B319" t="str">
            <v>Griferia para lavamanos de empotrar tipo push antivandalica</v>
          </cell>
        </row>
        <row r="357">
          <cell r="B357" t="str">
            <v>Valvula bola 1</v>
          </cell>
          <cell r="C357" t="str">
            <v>UND</v>
          </cell>
          <cell r="D357">
            <v>18666</v>
          </cell>
        </row>
        <row r="369">
          <cell r="B369" t="str">
            <v>Lavamanos Esférico 42 cm Pando Acero Inoxidable</v>
          </cell>
          <cell r="C369" t="str">
            <v>UND</v>
          </cell>
          <cell r="D369">
            <v>324000</v>
          </cell>
        </row>
        <row r="377">
          <cell r="B377" t="str">
            <v>Adaptador hembra presion de 1/2"</v>
          </cell>
          <cell r="C377" t="str">
            <v>UND</v>
          </cell>
          <cell r="D377">
            <v>570.34999999999991</v>
          </cell>
        </row>
        <row r="378">
          <cell r="B378" t="str">
            <v>Adaptador hembra PF+UAD de 1/2"</v>
          </cell>
          <cell r="C378" t="str">
            <v>UND</v>
          </cell>
          <cell r="D378">
            <v>3235</v>
          </cell>
        </row>
        <row r="380">
          <cell r="B380" t="str">
            <v>Adaptador macho presion de 3/4"</v>
          </cell>
          <cell r="C380" t="str">
            <v>UND</v>
          </cell>
          <cell r="D380">
            <v>1182</v>
          </cell>
        </row>
        <row r="391">
          <cell r="B391" t="str">
            <v>Tapa de registro en acero inoxidable de 0.2x0.2 mts</v>
          </cell>
          <cell r="C391" t="str">
            <v>UND</v>
          </cell>
          <cell r="D391">
            <v>48250</v>
          </cell>
        </row>
        <row r="402">
          <cell r="B402" t="str">
            <v>Caja para medidor con tapa HF</v>
          </cell>
          <cell r="C402" t="str">
            <v>UND</v>
          </cell>
          <cell r="D402">
            <v>72590</v>
          </cell>
        </row>
        <row r="403">
          <cell r="B403" t="str">
            <v>Medidor agua metálico de 1/2"</v>
          </cell>
          <cell r="C403" t="str">
            <v>UND</v>
          </cell>
          <cell r="D403">
            <v>245000</v>
          </cell>
        </row>
        <row r="407">
          <cell r="B407" t="str">
            <v>Equipo hidroneumatico aprovechamiento de aguas lluvias q= 2.00 l/s rango de operación= 45 - 60 psi volumen hidroneumatico= 400 lt</v>
          </cell>
          <cell r="C407" t="str">
            <v>UND</v>
          </cell>
          <cell r="D407">
            <v>4719630</v>
          </cell>
        </row>
        <row r="408">
          <cell r="B408" t="str">
            <v>Valvula de retención o cheque de 2-1/2"</v>
          </cell>
          <cell r="C408" t="str">
            <v>UND</v>
          </cell>
          <cell r="D408">
            <v>665150</v>
          </cell>
        </row>
        <row r="410">
          <cell r="B410" t="str">
            <v>Valvula reductora de presión  4"</v>
          </cell>
          <cell r="C410" t="str">
            <v>UND</v>
          </cell>
          <cell r="D410">
            <v>2443172</v>
          </cell>
        </row>
        <row r="411">
          <cell r="B411" t="str">
            <v>Valvula reductora de presión  2 ½"</v>
          </cell>
          <cell r="C411" t="str">
            <v>UND</v>
          </cell>
          <cell r="D411">
            <v>1931931</v>
          </cell>
        </row>
        <row r="419">
          <cell r="B419" t="str">
            <v>Manguera PF-UAD de 1/2"</v>
          </cell>
          <cell r="C419" t="str">
            <v>Ml</v>
          </cell>
          <cell r="D419">
            <v>2600</v>
          </cell>
        </row>
        <row r="422">
          <cell r="B422" t="str">
            <v>Tubo cobre de gas tipo L 3/4" de 6 mts</v>
          </cell>
          <cell r="C422" t="str">
            <v>Ml</v>
          </cell>
          <cell r="D422">
            <v>25350</v>
          </cell>
        </row>
        <row r="423">
          <cell r="B423" t="str">
            <v>Tubo cobre de gas tipo L 1/2" de 6 mts</v>
          </cell>
          <cell r="C423" t="str">
            <v>Ml</v>
          </cell>
          <cell r="D423">
            <v>15500</v>
          </cell>
        </row>
        <row r="424">
          <cell r="B424" t="str">
            <v xml:space="preserve">Tuberia de ventilación de 2" de 6 mts </v>
          </cell>
          <cell r="C424" t="str">
            <v>Ml</v>
          </cell>
          <cell r="D424">
            <v>6222</v>
          </cell>
        </row>
        <row r="425">
          <cell r="B425" t="str">
            <v>Codo 90 x 3/4" de cobre</v>
          </cell>
          <cell r="C425" t="str">
            <v>UND</v>
          </cell>
          <cell r="D425">
            <v>3100</v>
          </cell>
        </row>
        <row r="426">
          <cell r="B426" t="str">
            <v>Codo 90 x 1/2" de cobre</v>
          </cell>
          <cell r="C426" t="str">
            <v>UND</v>
          </cell>
          <cell r="D426">
            <v>1670</v>
          </cell>
        </row>
        <row r="427">
          <cell r="B427" t="str">
            <v>Codo 90 x 1/2" de PF-UAD</v>
          </cell>
          <cell r="C427" t="str">
            <v>UND</v>
          </cell>
          <cell r="D427">
            <v>3450</v>
          </cell>
        </row>
        <row r="428">
          <cell r="B428" t="str">
            <v>Tee cobre 3/4"</v>
          </cell>
          <cell r="C428" t="str">
            <v>UND</v>
          </cell>
          <cell r="D428">
            <v>4800</v>
          </cell>
        </row>
        <row r="430">
          <cell r="B430" t="str">
            <v>Llave de registro de 3/4" para gas</v>
          </cell>
          <cell r="C430" t="str">
            <v>UND</v>
          </cell>
          <cell r="D430">
            <v>38680</v>
          </cell>
        </row>
        <row r="431">
          <cell r="B431" t="str">
            <v>Unión Reducción 3/4 X 1/2 Cobre</v>
          </cell>
          <cell r="C431" t="str">
            <v>UND</v>
          </cell>
          <cell r="D431">
            <v>4500</v>
          </cell>
        </row>
        <row r="432">
          <cell r="B432" t="str">
            <v>Adaptador Macho 1/2 Cobre</v>
          </cell>
          <cell r="C432" t="str">
            <v>UND</v>
          </cell>
          <cell r="D432">
            <v>2450</v>
          </cell>
        </row>
        <row r="462">
          <cell r="B462" t="str">
            <v>Collarin pvc de 2-1/2"</v>
          </cell>
          <cell r="C462" t="str">
            <v>UND</v>
          </cell>
          <cell r="D462">
            <v>6350</v>
          </cell>
        </row>
        <row r="465">
          <cell r="B465" t="str">
            <v>Arbol de la region</v>
          </cell>
          <cell r="C465" t="str">
            <v>UND</v>
          </cell>
          <cell r="D465">
            <v>52161</v>
          </cell>
        </row>
        <row r="467">
          <cell r="B467" t="str">
            <v>Tierra negra</v>
          </cell>
          <cell r="C467" t="str">
            <v>M3</v>
          </cell>
          <cell r="D467">
            <v>43554</v>
          </cell>
        </row>
        <row r="471">
          <cell r="B471" t="str">
            <v>Lavaplatos Radiante Empotrar 60 x 40cm en acero inoxidable</v>
          </cell>
          <cell r="C471" t="str">
            <v>UND</v>
          </cell>
          <cell r="D471">
            <v>77153</v>
          </cell>
        </row>
        <row r="472">
          <cell r="B472" t="str">
            <v>Desague + Sifon Botella+ griflex</v>
          </cell>
          <cell r="C472" t="str">
            <v>UND</v>
          </cell>
          <cell r="D472">
            <v>26000</v>
          </cell>
        </row>
        <row r="473">
          <cell r="B473" t="str">
            <v xml:space="preserve">Griferia de Lavaplatos Sencillo </v>
          </cell>
          <cell r="C473" t="str">
            <v>UND</v>
          </cell>
          <cell r="D473">
            <v>125100</v>
          </cell>
        </row>
        <row r="474">
          <cell r="C474" t="str">
            <v>UND</v>
          </cell>
          <cell r="D474">
            <v>156400</v>
          </cell>
        </row>
        <row r="475">
          <cell r="B475" t="str">
            <v>Cielo Raso Metalico tipo Hunter Douglas O Similar ( compuesto por bandejas metálicas soportadas sobre un conjunto de perfiles de suspensión, ya sea de ensamble automático de 9/16" (14mm) o perfilería en aluminio extraído, cortado y armado en obra manualmente. incluye ademas todo lo necesario para su correcta instalacion)</v>
          </cell>
          <cell r="C475" t="str">
            <v>M2</v>
          </cell>
          <cell r="D475">
            <v>270000</v>
          </cell>
        </row>
        <row r="476">
          <cell r="B476" t="str">
            <v>Tapa Junta Piso en Acero inoxidable</v>
          </cell>
          <cell r="C476" t="str">
            <v>Ml</v>
          </cell>
          <cell r="D476">
            <v>64300</v>
          </cell>
        </row>
        <row r="477">
          <cell r="B477" t="str">
            <v>Puerta  Escotilla   de  1.10 x 1.10 m  salida cubierta  , en lamina alfajor sobre riel tipo corredera</v>
          </cell>
          <cell r="C477" t="str">
            <v>UND</v>
          </cell>
          <cell r="D477">
            <v>580720</v>
          </cell>
        </row>
        <row r="480">
          <cell r="B480" t="str">
            <v>Cinta teflon x 10 mts</v>
          </cell>
          <cell r="C480" t="str">
            <v>UND</v>
          </cell>
          <cell r="D480">
            <v>905</v>
          </cell>
        </row>
        <row r="489">
          <cell r="C489" t="str">
            <v>gasolina</v>
          </cell>
          <cell r="D489">
            <v>15554.999999999998</v>
          </cell>
        </row>
        <row r="493">
          <cell r="B493" t="str">
            <v>Cortadora de concreto E=0,15 mts</v>
          </cell>
          <cell r="C493" t="str">
            <v>Mecánico</v>
          </cell>
          <cell r="D493">
            <v>31109.999999999996</v>
          </cell>
        </row>
        <row r="497">
          <cell r="B497" t="str">
            <v>Carrotanque de 3000 GAL (11.3M3)</v>
          </cell>
          <cell r="C497" t="str">
            <v>Mecánico</v>
          </cell>
          <cell r="D497">
            <v>98514.999999999985</v>
          </cell>
        </row>
        <row r="498">
          <cell r="B498" t="str">
            <v>Vibrocompactador (Canguro)</v>
          </cell>
          <cell r="C498" t="str">
            <v>Manual</v>
          </cell>
          <cell r="D498">
            <v>20740</v>
          </cell>
        </row>
        <row r="499">
          <cell r="B499" t="str">
            <v>Compactador saltarín (Rana)</v>
          </cell>
          <cell r="C499" t="str">
            <v>Manual</v>
          </cell>
          <cell r="D499">
            <v>15554.999999999998</v>
          </cell>
        </row>
        <row r="502">
          <cell r="B502" t="str">
            <v>Motoniveladora tipo 120 G</v>
          </cell>
          <cell r="C502" t="str">
            <v>Mecánico</v>
          </cell>
          <cell r="D502">
            <v>155550</v>
          </cell>
        </row>
      </sheetData>
      <sheetData sheetId="8">
        <row r="7">
          <cell r="C7" t="str">
            <v>Concreto 3000 PSI, Sin mano de obra incluida</v>
          </cell>
        </row>
        <row r="70">
          <cell r="C70" t="str">
            <v>Concreto 3500 PSI, Sin mano de obra incluida</v>
          </cell>
        </row>
        <row r="71">
          <cell r="C71" t="str">
            <v>M3</v>
          </cell>
        </row>
        <row r="98">
          <cell r="J98">
            <v>364027.94300000003</v>
          </cell>
        </row>
        <row r="197">
          <cell r="C197" t="str">
            <v>Mortero 1:5, Sin mano de obra incluida</v>
          </cell>
        </row>
        <row r="198">
          <cell r="C198" t="str">
            <v>M3</v>
          </cell>
        </row>
        <row r="223">
          <cell r="J223">
            <v>261157.42772700003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46">
          <cell r="H46">
            <v>4087.2342473149997</v>
          </cell>
        </row>
      </sheetData>
      <sheetData sheetId="32">
        <row r="47">
          <cell r="H47">
            <v>66789.825669504673</v>
          </cell>
        </row>
      </sheetData>
      <sheetData sheetId="33">
        <row r="49">
          <cell r="H49">
            <v>817387.15311250009</v>
          </cell>
        </row>
      </sheetData>
      <sheetData sheetId="34">
        <row r="47">
          <cell r="H47">
            <v>484087.48979450006</v>
          </cell>
        </row>
      </sheetData>
      <sheetData sheetId="35">
        <row r="48">
          <cell r="H48">
            <v>54787.052338340007</v>
          </cell>
        </row>
      </sheetData>
      <sheetData sheetId="36">
        <row r="50">
          <cell r="H50">
            <v>166055.79037436002</v>
          </cell>
        </row>
      </sheetData>
      <sheetData sheetId="37" refreshError="1"/>
      <sheetData sheetId="38">
        <row r="51">
          <cell r="H51">
            <v>6333333.0002849959</v>
          </cell>
        </row>
      </sheetData>
      <sheetData sheetId="39">
        <row r="50">
          <cell r="H50">
            <v>173076.96223994467</v>
          </cell>
        </row>
      </sheetData>
      <sheetData sheetId="40">
        <row r="46">
          <cell r="H46">
            <v>45509.678404434002</v>
          </cell>
        </row>
      </sheetData>
      <sheetData sheetId="41">
        <row r="49">
          <cell r="H49">
            <v>49106.862360738</v>
          </cell>
        </row>
      </sheetData>
      <sheetData sheetId="42">
        <row r="51">
          <cell r="H51">
            <v>61234.042848439996</v>
          </cell>
        </row>
      </sheetData>
      <sheetData sheetId="43">
        <row r="45">
          <cell r="H45">
            <v>29535.603457205998</v>
          </cell>
        </row>
      </sheetData>
      <sheetData sheetId="44">
        <row r="47">
          <cell r="H47">
            <v>40755.506924299996</v>
          </cell>
        </row>
      </sheetData>
      <sheetData sheetId="45">
        <row r="47">
          <cell r="H47">
            <v>223674.91995042501</v>
          </cell>
        </row>
      </sheetData>
      <sheetData sheetId="46">
        <row r="46">
          <cell r="H46">
            <v>349873.38012490002</v>
          </cell>
        </row>
      </sheetData>
      <sheetData sheetId="47">
        <row r="45">
          <cell r="H45">
            <v>332953.62519719999</v>
          </cell>
        </row>
      </sheetData>
      <sheetData sheetId="48">
        <row r="49">
          <cell r="H49">
            <v>1188758.289104</v>
          </cell>
        </row>
      </sheetData>
      <sheetData sheetId="49">
        <row r="48">
          <cell r="H48">
            <v>13374.02916962</v>
          </cell>
        </row>
      </sheetData>
      <sheetData sheetId="50">
        <row r="46">
          <cell r="H46">
            <v>140000000</v>
          </cell>
        </row>
      </sheetData>
      <sheetData sheetId="51">
        <row r="44">
          <cell r="H44">
            <v>411921.39124889998</v>
          </cell>
        </row>
      </sheetData>
      <sheetData sheetId="52">
        <row r="49">
          <cell r="H49">
            <v>3594.6121185624997</v>
          </cell>
        </row>
      </sheetData>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L. MAT."/>
      <sheetName val="A.BAS."/>
      <sheetName val="CUAD."/>
      <sheetName val="APU"/>
      <sheetName val="AUI"/>
      <sheetName val="C.FIN."/>
      <sheetName val="P.INV"/>
      <sheetName val="P.S."/>
      <sheetName val="P.INV.ANTIC."/>
      <sheetName val="Hoja1"/>
    </sheetNames>
    <sheetDataSet>
      <sheetData sheetId="0"/>
      <sheetData sheetId="1"/>
      <sheetData sheetId="2"/>
      <sheetData sheetId="3"/>
      <sheetData sheetId="4"/>
      <sheetData sheetId="5"/>
      <sheetData sheetId="6"/>
      <sheetData sheetId="7"/>
      <sheetData sheetId="8">
        <row r="33">
          <cell r="C33">
            <v>0.77967625899280601</v>
          </cell>
        </row>
      </sheetData>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O COMPLETO"/>
      <sheetName val="PO EJECUTADO"/>
      <sheetName val="PO POR EJECUTAR"/>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sheetData sheetId="1"/>
      <sheetData sheetId="2"/>
      <sheetData sheetId="3"/>
      <sheetData sheetId="4"/>
      <sheetData sheetId="5"/>
      <sheetData sheetId="6"/>
      <sheetData sheetId="7">
        <row r="14">
          <cell r="C14" t="str">
            <v>Ayudante</v>
          </cell>
        </row>
        <row r="30">
          <cell r="C30" t="str">
            <v>Tecnico Refrigeracion</v>
          </cell>
          <cell r="D30">
            <v>55207.73333333333</v>
          </cell>
          <cell r="P30">
            <v>35593.007100000003</v>
          </cell>
        </row>
      </sheetData>
      <sheetData sheetId="8">
        <row r="6">
          <cell r="B6" t="str">
            <v>Arena</v>
          </cell>
        </row>
        <row r="33">
          <cell r="B33" t="str">
            <v>Material aluvion</v>
          </cell>
          <cell r="C33" t="str">
            <v>M3</v>
          </cell>
          <cell r="D33">
            <v>45731.700000000004</v>
          </cell>
        </row>
        <row r="36">
          <cell r="B36" t="str">
            <v>Antisol blanco</v>
          </cell>
          <cell r="C36" t="str">
            <v>KG</v>
          </cell>
          <cell r="D36">
            <v>6825</v>
          </cell>
        </row>
        <row r="60">
          <cell r="B60" t="str">
            <v>Tuberia 2-1/2" acero sch 40</v>
          </cell>
          <cell r="C60" t="str">
            <v>Ml</v>
          </cell>
          <cell r="D60">
            <v>108150</v>
          </cell>
        </row>
        <row r="61">
          <cell r="B61" t="str">
            <v>Tuberia 2" acero sch 40</v>
          </cell>
          <cell r="C61" t="str">
            <v>Ml</v>
          </cell>
          <cell r="D61">
            <v>92610</v>
          </cell>
        </row>
        <row r="200">
          <cell r="B200" t="str">
            <v xml:space="preserve">Sikafilm </v>
          </cell>
          <cell r="C200" t="str">
            <v>KG</v>
          </cell>
          <cell r="D200">
            <v>9975</v>
          </cell>
        </row>
        <row r="201">
          <cell r="B201" t="str">
            <v>Sikafloor 3 quartz top neutro</v>
          </cell>
          <cell r="C201" t="str">
            <v>KG</v>
          </cell>
          <cell r="D201">
            <v>1995</v>
          </cell>
        </row>
        <row r="259">
          <cell r="B259" t="str">
            <v>Tubo galvanizado de 3/4"</v>
          </cell>
          <cell r="C259" t="str">
            <v>Ml</v>
          </cell>
          <cell r="D259">
            <v>6615</v>
          </cell>
        </row>
        <row r="262">
          <cell r="B262" t="str">
            <v>Paral en platina de 1/2"</v>
          </cell>
          <cell r="C262" t="str">
            <v>UND</v>
          </cell>
          <cell r="D262">
            <v>131460</v>
          </cell>
        </row>
        <row r="286">
          <cell r="B286" t="str">
            <v>Subcontrato de suministro e instalación de tapa + cuello de manhole en polipropileno reciclado</v>
          </cell>
          <cell r="C286" t="str">
            <v>UND</v>
          </cell>
          <cell r="D286">
            <v>540225</v>
          </cell>
        </row>
        <row r="288">
          <cell r="B288" t="str">
            <v>Subcontrato de suministro e instalacion de Ascensor, Incluye estructura de montaje</v>
          </cell>
          <cell r="C288" t="str">
            <v>UND</v>
          </cell>
          <cell r="D288">
            <v>185000000</v>
          </cell>
        </row>
        <row r="289">
          <cell r="B289" t="str">
            <v xml:space="preserve">Suministro e instalacion de puertas batientes de una (1) hoja  en aluminio color natural (Tipo1), machimbre F-009 y vidrio crudo 4mm Bronce; incluyen bisagras, cerraduras de pomo, empaque y demas accesorios.    </v>
          </cell>
          <cell r="C289" t="str">
            <v>UND</v>
          </cell>
          <cell r="D289">
            <v>1212750</v>
          </cell>
        </row>
        <row r="290">
          <cell r="B290" t="str">
            <v>Suministro e instalacion de puertas batientes de una (1) hoja  en aluminio color natural (Tipo 2), machimbre F-009 y vidrio crudo 4mm Bronce; incluyen bisagras, cerraduras de pomo, empaque y demas accesorios.</v>
          </cell>
          <cell r="C290" t="str">
            <v>UND</v>
          </cell>
          <cell r="D290">
            <v>942900</v>
          </cell>
        </row>
        <row r="291">
          <cell r="B291" t="str">
            <v xml:space="preserve">Suministro e instalacion de puertas batientes de dos (2) hojas  en aluminio color natural (Tipo 3), machimbre F-009 y vidrio crudo 4mm Bronce; incluyen bisagras, cerraduras de pomo, empaque y demas accesorios. </v>
          </cell>
          <cell r="C291" t="str">
            <v>UND</v>
          </cell>
          <cell r="D291">
            <v>1690500</v>
          </cell>
        </row>
        <row r="292">
          <cell r="B292" t="str">
            <v>Suministro e instalacion de puertas batientes de una (1) hoja  en aluminio color natural (Tipo 4) , machimbre F-009 y vidrio crudo 4mm Bronce; incluyen bisagras, cerraduras de pomo, empaque y demas accesorios</v>
          </cell>
          <cell r="C292" t="str">
            <v>UND</v>
          </cell>
          <cell r="D292">
            <v>1284885</v>
          </cell>
        </row>
        <row r="293">
          <cell r="B293" t="str">
            <v>Suministro e instalacion de puerta con cerradura Antipanico 1.00  x  2.40 (Tipo 5)</v>
          </cell>
          <cell r="C293" t="str">
            <v>UND</v>
          </cell>
          <cell r="D293">
            <v>2257500</v>
          </cell>
        </row>
        <row r="294">
          <cell r="B294" t="str">
            <v xml:space="preserve">Suministro e instalacion de puertas batientes + Fijo Superior de dos (2) hojas en aluminio color natural (Tipo 6), machimbre F-009 y vidrio crudo 4mm Bronce; incluyen bisagras, cerraduras de pomo, empaque y demas accesorios. </v>
          </cell>
          <cell r="C294" t="str">
            <v>UND</v>
          </cell>
          <cell r="D294">
            <v>2569770</v>
          </cell>
        </row>
        <row r="295">
          <cell r="B295" t="str">
            <v xml:space="preserve">Suministro e instalacion de puertas batientes + Fijo Superior de de una (1) hoja en aluminio color natural (Tipo 7), machimbre F-009 y vidrio crudo 4mm Bronce; incluyen bisagras, cerraduras de pomo, empaque y demas accesorios. </v>
          </cell>
          <cell r="C295" t="str">
            <v>UND</v>
          </cell>
          <cell r="D295">
            <v>1155000</v>
          </cell>
        </row>
        <row r="296">
          <cell r="B296" t="str">
            <v xml:space="preserve">Suministro e instalacion de puerta-Ventana corrediza de 2 hojas en aluminio color natural (Tipo 8), REF 7038 + Fijo en la parte Superior con vidrio crudo 5mm Bronce; rodajas en acero, cerraduras overseas, tiradera multiusos,empaque, felpa y demas accesorios. </v>
          </cell>
          <cell r="C296" t="str">
            <v>UND</v>
          </cell>
          <cell r="D296">
            <v>2814677.25</v>
          </cell>
        </row>
        <row r="297">
          <cell r="B297" t="str">
            <v>Suministro e instalacion de puerta corta fuegos en punto fijo de emergencia según especificaciones de Diseño</v>
          </cell>
          <cell r="C297" t="str">
            <v>UND</v>
          </cell>
          <cell r="D297">
            <v>1827525</v>
          </cell>
        </row>
        <row r="298">
          <cell r="B298" t="str">
            <v>Suministro e instalacion de Puerta Para Subestacion y Planta Electrica según especificaciones de Diseño</v>
          </cell>
          <cell r="C298" t="str">
            <v>UND</v>
          </cell>
          <cell r="D298">
            <v>3655814.1472124998</v>
          </cell>
        </row>
        <row r="512">
          <cell r="B512" t="str">
            <v>Mixer + Bomba/ Autobomba</v>
          </cell>
          <cell r="C512" t="str">
            <v>M3</v>
          </cell>
          <cell r="D512">
            <v>37450</v>
          </cell>
        </row>
        <row r="524">
          <cell r="B524" t="str">
            <v>Helicoptero para acabado del concreto</v>
          </cell>
          <cell r="C524" t="str">
            <v>electrico</v>
          </cell>
          <cell r="D524">
            <v>22470</v>
          </cell>
        </row>
        <row r="526">
          <cell r="B526" t="str">
            <v>Montacargas</v>
          </cell>
          <cell r="C526" t="str">
            <v>electrico</v>
          </cell>
          <cell r="D526">
            <v>120000</v>
          </cell>
        </row>
      </sheetData>
      <sheetData sheetId="9">
        <row r="7">
          <cell r="C7" t="str">
            <v>Concreto 3000 PSI, Sin mano de obra incluida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46">
          <cell r="H46">
            <v>4215.7149178149994</v>
          </cell>
        </row>
      </sheetData>
      <sheetData sheetId="33">
        <row r="47">
          <cell r="H47">
            <v>72003.31543117133</v>
          </cell>
        </row>
        <row r="100">
          <cell r="H100">
            <v>29529.471440789999</v>
          </cell>
        </row>
        <row r="153">
          <cell r="H153">
            <v>65923.170197037995</v>
          </cell>
        </row>
        <row r="206">
          <cell r="H206">
            <v>41864.964848100004</v>
          </cell>
        </row>
        <row r="258">
          <cell r="H258">
            <v>72033.518922933334</v>
          </cell>
        </row>
        <row r="311">
          <cell r="H311">
            <v>24870.178757068748</v>
          </cell>
        </row>
        <row r="363">
          <cell r="H363">
            <v>173644.95116172501</v>
          </cell>
        </row>
        <row r="416">
          <cell r="H416">
            <v>788135.04509289993</v>
          </cell>
        </row>
        <row r="520">
          <cell r="H520">
            <v>540225</v>
          </cell>
        </row>
        <row r="572">
          <cell r="H572">
            <v>139387.5</v>
          </cell>
        </row>
        <row r="626">
          <cell r="H626">
            <v>8063377.7044111602</v>
          </cell>
        </row>
        <row r="679">
          <cell r="H679">
            <v>5524.3628883800002</v>
          </cell>
        </row>
      </sheetData>
      <sheetData sheetId="34">
        <row r="49">
          <cell r="H49">
            <v>932473.87604040001</v>
          </cell>
        </row>
        <row r="102">
          <cell r="H102">
            <v>756943.11814443511</v>
          </cell>
        </row>
        <row r="155">
          <cell r="H155">
            <v>173560.04220827503</v>
          </cell>
        </row>
        <row r="208">
          <cell r="H208">
            <v>5524.3628883800002</v>
          </cell>
        </row>
        <row r="261">
          <cell r="H261">
            <v>5524.3628883800002</v>
          </cell>
        </row>
        <row r="314">
          <cell r="H314">
            <v>5524.3628883800002</v>
          </cell>
        </row>
        <row r="367">
          <cell r="H367">
            <v>5524.3628883800002</v>
          </cell>
        </row>
        <row r="420">
          <cell r="H420">
            <v>940531.3421429249</v>
          </cell>
        </row>
      </sheetData>
      <sheetData sheetId="35">
        <row r="47">
          <cell r="H47">
            <v>703286.20673449989</v>
          </cell>
        </row>
      </sheetData>
      <sheetData sheetId="36">
        <row r="48">
          <cell r="H48">
            <v>57745.035513084506</v>
          </cell>
        </row>
        <row r="100">
          <cell r="H100">
            <v>27423.427542437501</v>
          </cell>
        </row>
        <row r="153">
          <cell r="H153">
            <v>226664.45145644996</v>
          </cell>
        </row>
      </sheetData>
      <sheetData sheetId="37">
        <row r="50">
          <cell r="H50">
            <v>169763.80787436001</v>
          </cell>
        </row>
        <row r="103">
          <cell r="H103">
            <v>384474.68641284999</v>
          </cell>
        </row>
        <row r="156">
          <cell r="H156">
            <v>15457.549763950003</v>
          </cell>
        </row>
        <row r="209">
          <cell r="H209">
            <v>17895.590543949998</v>
          </cell>
        </row>
        <row r="262">
          <cell r="H262">
            <v>28388.377933649997</v>
          </cell>
        </row>
        <row r="315">
          <cell r="H315">
            <v>36145.929553649999</v>
          </cell>
        </row>
        <row r="368">
          <cell r="H368">
            <v>113574.72395905999</v>
          </cell>
        </row>
        <row r="421">
          <cell r="H421">
            <v>129891.72395905999</v>
          </cell>
        </row>
        <row r="476">
          <cell r="H476">
            <v>59368.021235320004</v>
          </cell>
        </row>
        <row r="531">
          <cell r="H531">
            <v>101304.71165807999</v>
          </cell>
        </row>
        <row r="597">
          <cell r="H597">
            <v>2297352.4498994998</v>
          </cell>
        </row>
        <row r="663">
          <cell r="H663">
            <v>2457739.9498994998</v>
          </cell>
        </row>
        <row r="729">
          <cell r="H729">
            <v>2517957.4498994998</v>
          </cell>
        </row>
        <row r="782">
          <cell r="H782">
            <v>211180.25099849998</v>
          </cell>
        </row>
        <row r="833">
          <cell r="H833">
            <v>5464852.9023900004</v>
          </cell>
        </row>
        <row r="883">
          <cell r="H883">
            <v>710640.95119499997</v>
          </cell>
        </row>
        <row r="936">
          <cell r="H936">
            <v>35618.919234499997</v>
          </cell>
        </row>
        <row r="989">
          <cell r="H989">
            <v>40908.532321999999</v>
          </cell>
        </row>
        <row r="1042">
          <cell r="H1042">
            <v>51748.290271999998</v>
          </cell>
        </row>
        <row r="1095">
          <cell r="H1095">
            <v>33989.424234500002</v>
          </cell>
        </row>
        <row r="1149">
          <cell r="H1149">
            <v>78436.881599999993</v>
          </cell>
        </row>
        <row r="1202">
          <cell r="H1202">
            <v>102684.16409999999</v>
          </cell>
        </row>
        <row r="1266">
          <cell r="H1266">
            <v>2351259.9353775</v>
          </cell>
        </row>
        <row r="1330">
          <cell r="H1330">
            <v>2444958.2603774997</v>
          </cell>
        </row>
        <row r="1394">
          <cell r="H1394">
            <v>2357103.1853775</v>
          </cell>
        </row>
        <row r="1447">
          <cell r="H1447">
            <v>51748.290271999998</v>
          </cell>
        </row>
        <row r="1498">
          <cell r="H1498">
            <v>5239239.4023900004</v>
          </cell>
        </row>
        <row r="1549">
          <cell r="H1549">
            <v>854402.84631450009</v>
          </cell>
        </row>
        <row r="1599">
          <cell r="H1599">
            <v>169700.30873530003</v>
          </cell>
        </row>
        <row r="1649">
          <cell r="H1649">
            <v>72247.794100999992</v>
          </cell>
        </row>
        <row r="1699">
          <cell r="H1699">
            <v>106162.79410099999</v>
          </cell>
        </row>
        <row r="1749">
          <cell r="H1749">
            <v>514412.58218980004</v>
          </cell>
        </row>
        <row r="1799">
          <cell r="H1799">
            <v>42195.2352808</v>
          </cell>
        </row>
        <row r="1849">
          <cell r="H1849">
            <v>10732.5588202</v>
          </cell>
        </row>
        <row r="1899">
          <cell r="H1899">
            <v>64920.352921199999</v>
          </cell>
        </row>
        <row r="1949">
          <cell r="H1949">
            <v>50512.794101</v>
          </cell>
        </row>
        <row r="1999">
          <cell r="H1999">
            <v>33836.455870700003</v>
          </cell>
        </row>
        <row r="2049">
          <cell r="H2049">
            <v>23282.007345449998</v>
          </cell>
        </row>
        <row r="2099">
          <cell r="H2099">
            <v>16029.84999434</v>
          </cell>
        </row>
        <row r="2149">
          <cell r="H2149">
            <v>10627.5588202</v>
          </cell>
        </row>
        <row r="2199">
          <cell r="H2199">
            <v>757796.91151500004</v>
          </cell>
        </row>
        <row r="2249">
          <cell r="H2249">
            <v>316520.66165649996</v>
          </cell>
        </row>
        <row r="2299">
          <cell r="H2299">
            <v>63472.911741399999</v>
          </cell>
        </row>
        <row r="2349">
          <cell r="H2349">
            <v>262328.97050499998</v>
          </cell>
        </row>
        <row r="2399">
          <cell r="H2399">
            <v>266971.52932520001</v>
          </cell>
        </row>
        <row r="2449">
          <cell r="H2449">
            <v>24678.8970505</v>
          </cell>
        </row>
        <row r="2499">
          <cell r="H2499">
            <v>25728.8970505</v>
          </cell>
        </row>
        <row r="2549">
          <cell r="H2549">
            <v>10942.5588202</v>
          </cell>
        </row>
        <row r="2599">
          <cell r="H2599">
            <v>20625.1176404</v>
          </cell>
        </row>
        <row r="2649">
          <cell r="H2649">
            <v>14955.1176404</v>
          </cell>
        </row>
        <row r="2699">
          <cell r="H2699">
            <v>8632.5588201999999</v>
          </cell>
        </row>
        <row r="2749">
          <cell r="H2749">
            <v>146771.38230300002</v>
          </cell>
        </row>
        <row r="2799">
          <cell r="H2799">
            <v>146771.38230300002</v>
          </cell>
        </row>
        <row r="2849">
          <cell r="H2849">
            <v>509483.60266649997</v>
          </cell>
        </row>
        <row r="2899">
          <cell r="H2899">
            <v>2156187.3522419999</v>
          </cell>
        </row>
        <row r="2947">
          <cell r="H2947">
            <v>3062511.1865450963</v>
          </cell>
        </row>
        <row r="2995">
          <cell r="H2995">
            <v>2525708.1365450965</v>
          </cell>
        </row>
        <row r="3055">
          <cell r="H3055">
            <v>1272288.7352525</v>
          </cell>
        </row>
        <row r="3115">
          <cell r="H3115">
            <v>27961.839925249998</v>
          </cell>
        </row>
        <row r="3176">
          <cell r="H3176">
            <v>81341878.407463327</v>
          </cell>
        </row>
        <row r="3229">
          <cell r="H3229">
            <v>64518.72395906</v>
          </cell>
        </row>
        <row r="3282">
          <cell r="H3282">
            <v>1692572.0849975001</v>
          </cell>
        </row>
        <row r="3335">
          <cell r="H3335">
            <v>133695.83399899999</v>
          </cell>
        </row>
        <row r="3388">
          <cell r="H3388">
            <v>813862.70279579994</v>
          </cell>
        </row>
        <row r="3441">
          <cell r="H3441">
            <v>2232198.5849974998</v>
          </cell>
        </row>
        <row r="3494">
          <cell r="H3494">
            <v>125156.25059909999</v>
          </cell>
        </row>
        <row r="3547">
          <cell r="H3547">
            <v>219883.03499750001</v>
          </cell>
        </row>
        <row r="3600">
          <cell r="H3600">
            <v>11680660.922990501</v>
          </cell>
        </row>
        <row r="3652">
          <cell r="H3652">
            <v>379383.13230300002</v>
          </cell>
        </row>
        <row r="3704">
          <cell r="H3704">
            <v>91268.382302999991</v>
          </cell>
        </row>
        <row r="3756">
          <cell r="H3756">
            <v>240813.81477719999</v>
          </cell>
        </row>
        <row r="3808">
          <cell r="H3808">
            <v>151521.77070450003</v>
          </cell>
        </row>
        <row r="3860">
          <cell r="H3860">
            <v>56273.029381799992</v>
          </cell>
        </row>
        <row r="3912">
          <cell r="H3912">
            <v>53569.485252500002</v>
          </cell>
        </row>
        <row r="3964">
          <cell r="H3964">
            <v>81866.985252500002</v>
          </cell>
        </row>
        <row r="4016">
          <cell r="H4016">
            <v>79521.588201999999</v>
          </cell>
        </row>
        <row r="4068">
          <cell r="H4068">
            <v>5525.3049741399991</v>
          </cell>
        </row>
        <row r="4120">
          <cell r="H4120">
            <v>4023.80497414</v>
          </cell>
        </row>
        <row r="4172">
          <cell r="H4172">
            <v>7310.3049741399991</v>
          </cell>
        </row>
        <row r="4224">
          <cell r="H4224">
            <v>4932.7932100999997</v>
          </cell>
        </row>
        <row r="4276">
          <cell r="H4276">
            <v>42884.304974140003</v>
          </cell>
        </row>
        <row r="4328">
          <cell r="H4328">
            <v>6995.3049741399991</v>
          </cell>
        </row>
        <row r="4380">
          <cell r="H4380">
            <v>4842.8049741399991</v>
          </cell>
        </row>
        <row r="4430">
          <cell r="H4430">
            <v>12622.5588202</v>
          </cell>
        </row>
        <row r="4480">
          <cell r="H4480">
            <v>25117.5588202</v>
          </cell>
        </row>
        <row r="4530">
          <cell r="H4530">
            <v>2835926.2699950007</v>
          </cell>
        </row>
        <row r="4580">
          <cell r="H4580">
            <v>2495988.7699950002</v>
          </cell>
        </row>
        <row r="4630">
          <cell r="H4630">
            <v>1816113.7699950002</v>
          </cell>
        </row>
        <row r="4680">
          <cell r="H4680">
            <v>4804418.8959934991</v>
          </cell>
        </row>
        <row r="4730">
          <cell r="H4730">
            <v>18668036.5</v>
          </cell>
        </row>
        <row r="4780">
          <cell r="H4780">
            <v>26870533.735500004</v>
          </cell>
        </row>
        <row r="4830">
          <cell r="H4830">
            <v>46538569.623000011</v>
          </cell>
        </row>
      </sheetData>
      <sheetData sheetId="38"/>
      <sheetData sheetId="39">
        <row r="51">
          <cell r="H51">
            <v>6638558.1158349961</v>
          </cell>
        </row>
        <row r="108">
          <cell r="H108">
            <v>4713805.0661625005</v>
          </cell>
        </row>
        <row r="164">
          <cell r="H164">
            <v>3318694.5213240003</v>
          </cell>
        </row>
        <row r="220">
          <cell r="H220">
            <v>139035.071975625</v>
          </cell>
        </row>
        <row r="275">
          <cell r="H275">
            <v>225912.33157499999</v>
          </cell>
        </row>
        <row r="330">
          <cell r="H330">
            <v>1388982.3198250001</v>
          </cell>
        </row>
        <row r="386">
          <cell r="H386">
            <v>139026.10732500002</v>
          </cell>
        </row>
        <row r="442">
          <cell r="H442">
            <v>208527.7047</v>
          </cell>
        </row>
        <row r="498">
          <cell r="H498">
            <v>66988036.480245508</v>
          </cell>
        </row>
        <row r="554">
          <cell r="H554">
            <v>62974832.678309999</v>
          </cell>
        </row>
        <row r="610">
          <cell r="H610">
            <v>212002.41982500002</v>
          </cell>
        </row>
        <row r="665">
          <cell r="H665">
            <v>243527.35470000003</v>
          </cell>
        </row>
        <row r="721">
          <cell r="H721">
            <v>260653.64220000003</v>
          </cell>
        </row>
        <row r="777">
          <cell r="H777">
            <v>60837.201074999997</v>
          </cell>
        </row>
        <row r="833">
          <cell r="H833">
            <v>364905.5172</v>
          </cell>
        </row>
        <row r="889">
          <cell r="H889">
            <v>212002.41982500002</v>
          </cell>
        </row>
        <row r="945">
          <cell r="H945">
            <v>3430671.2649900001</v>
          </cell>
        </row>
        <row r="1001">
          <cell r="H1001">
            <v>48571.101074999999</v>
          </cell>
        </row>
        <row r="1056">
          <cell r="H1056">
            <v>3843445.4855999998</v>
          </cell>
        </row>
        <row r="1112">
          <cell r="H1112">
            <v>139035.071975625</v>
          </cell>
        </row>
        <row r="1167">
          <cell r="H1167">
            <v>225912.33157499999</v>
          </cell>
        </row>
      </sheetData>
      <sheetData sheetId="40">
        <row r="50">
          <cell r="H50">
            <v>179287.54291462357</v>
          </cell>
        </row>
        <row r="103">
          <cell r="H103">
            <v>78737.520493717762</v>
          </cell>
        </row>
      </sheetData>
      <sheetData sheetId="41">
        <row r="46">
          <cell r="H46">
            <v>48496.021000902001</v>
          </cell>
        </row>
        <row r="99">
          <cell r="H99">
            <v>10068.4657031035</v>
          </cell>
        </row>
        <row r="150">
          <cell r="H150">
            <v>61184.986552824397</v>
          </cell>
        </row>
      </sheetData>
      <sheetData sheetId="42">
        <row r="49">
          <cell r="H49">
            <v>51130.455395893994</v>
          </cell>
        </row>
        <row r="103">
          <cell r="H103">
            <v>25478.141190684</v>
          </cell>
        </row>
        <row r="158">
          <cell r="H158">
            <v>15208.336844399999</v>
          </cell>
        </row>
      </sheetData>
      <sheetData sheetId="43">
        <row r="51">
          <cell r="H51">
            <v>64574.967622340002</v>
          </cell>
        </row>
        <row r="108">
          <cell r="H108">
            <v>64574.967622340002</v>
          </cell>
        </row>
      </sheetData>
      <sheetData sheetId="44">
        <row r="45">
          <cell r="H45">
            <v>31390.392271518002</v>
          </cell>
        </row>
        <row r="150">
          <cell r="H150">
            <v>148393.246291068</v>
          </cell>
        </row>
        <row r="203">
          <cell r="H203">
            <v>5556.1900846200006</v>
          </cell>
        </row>
        <row r="261">
          <cell r="H261">
            <v>84352.788136122486</v>
          </cell>
        </row>
        <row r="316">
          <cell r="H316">
            <v>61953.830698999998</v>
          </cell>
        </row>
        <row r="371">
          <cell r="H371">
            <v>34378.883324199996</v>
          </cell>
        </row>
      </sheetData>
      <sheetData sheetId="45">
        <row r="47">
          <cell r="H47">
            <v>41929.976684120003</v>
          </cell>
        </row>
        <row r="100">
          <cell r="H100">
            <v>23797.431959559999</v>
          </cell>
        </row>
        <row r="153">
          <cell r="H153">
            <v>41707.980981240005</v>
          </cell>
        </row>
      </sheetData>
      <sheetData sheetId="46">
        <row r="47">
          <cell r="H47">
            <v>231709.91995042501</v>
          </cell>
        </row>
        <row r="100">
          <cell r="H100">
            <v>1212750</v>
          </cell>
        </row>
        <row r="153">
          <cell r="H153">
            <v>942900</v>
          </cell>
        </row>
        <row r="206">
          <cell r="H206">
            <v>1690500</v>
          </cell>
        </row>
        <row r="259">
          <cell r="H259">
            <v>1284885</v>
          </cell>
        </row>
        <row r="312">
          <cell r="H312">
            <v>2569770</v>
          </cell>
        </row>
        <row r="365">
          <cell r="H365">
            <v>1155000</v>
          </cell>
        </row>
        <row r="418">
          <cell r="H418">
            <v>2814677.25</v>
          </cell>
        </row>
        <row r="577">
          <cell r="H577">
            <v>3655814.1472124998</v>
          </cell>
        </row>
      </sheetData>
      <sheetData sheetId="47">
        <row r="46">
          <cell r="H46">
            <v>365771.94304990006</v>
          </cell>
        </row>
        <row r="94">
          <cell r="H94">
            <v>430385.87389699998</v>
          </cell>
        </row>
        <row r="142">
          <cell r="H142">
            <v>430385.87389699998</v>
          </cell>
        </row>
        <row r="197">
          <cell r="H197">
            <v>685845.3547425</v>
          </cell>
        </row>
        <row r="252">
          <cell r="H252">
            <v>82285.308899149997</v>
          </cell>
        </row>
      </sheetData>
      <sheetData sheetId="48">
        <row r="45">
          <cell r="H45">
            <v>347184.51949719997</v>
          </cell>
        </row>
        <row r="98">
          <cell r="H98">
            <v>457641.66947100003</v>
          </cell>
        </row>
      </sheetData>
      <sheetData sheetId="49">
        <row r="49">
          <cell r="H49">
            <v>1240886.2051039999</v>
          </cell>
        </row>
        <row r="104">
          <cell r="H104">
            <v>1240886.2051039999</v>
          </cell>
        </row>
        <row r="158">
          <cell r="H158">
            <v>1532970.2176039997</v>
          </cell>
        </row>
        <row r="271">
          <cell r="H271">
            <v>274419.31799800001</v>
          </cell>
        </row>
        <row r="324">
          <cell r="H324">
            <v>262914.66399649996</v>
          </cell>
        </row>
        <row r="377">
          <cell r="H377">
            <v>401038.13702190004</v>
          </cell>
        </row>
        <row r="430">
          <cell r="H430">
            <v>439294.01259860001</v>
          </cell>
        </row>
        <row r="483">
          <cell r="H483">
            <v>409134.37387855002</v>
          </cell>
        </row>
        <row r="536">
          <cell r="H536">
            <v>70116.132261099992</v>
          </cell>
        </row>
        <row r="589">
          <cell r="H589">
            <v>1051466.3495588</v>
          </cell>
        </row>
        <row r="642">
          <cell r="H642">
            <v>3054594.3560622497</v>
          </cell>
        </row>
        <row r="748">
          <cell r="H748">
            <v>20805.17482575</v>
          </cell>
        </row>
        <row r="801">
          <cell r="H801">
            <v>58847.064530800002</v>
          </cell>
        </row>
      </sheetData>
      <sheetData sheetId="50">
        <row r="48">
          <cell r="H48">
            <v>13728.54058212</v>
          </cell>
        </row>
      </sheetData>
      <sheetData sheetId="51">
        <row r="46">
          <cell r="H46">
            <v>185000000</v>
          </cell>
        </row>
      </sheetData>
      <sheetData sheetId="52">
        <row r="44">
          <cell r="H44">
            <v>450935.92985670001</v>
          </cell>
        </row>
        <row r="97">
          <cell r="H97">
            <v>44993.026784896043</v>
          </cell>
        </row>
        <row r="150">
          <cell r="H150">
            <v>12691.686288338749</v>
          </cell>
        </row>
        <row r="201">
          <cell r="H201">
            <v>59636.2740939</v>
          </cell>
        </row>
        <row r="309">
          <cell r="H309">
            <v>64489.985121449994</v>
          </cell>
        </row>
        <row r="365">
          <cell r="H365">
            <v>37384.905434435001</v>
          </cell>
        </row>
        <row r="421">
          <cell r="H421">
            <v>779205.0401746626</v>
          </cell>
        </row>
        <row r="477">
          <cell r="H477">
            <v>733506.33427566267</v>
          </cell>
        </row>
        <row r="532">
          <cell r="H532">
            <v>74156.935081100019</v>
          </cell>
        </row>
        <row r="587">
          <cell r="H587">
            <v>17527.83351837</v>
          </cell>
        </row>
        <row r="642">
          <cell r="H642">
            <v>87625.239404380001</v>
          </cell>
        </row>
        <row r="697">
          <cell r="H697">
            <v>81213.758952189994</v>
          </cell>
        </row>
      </sheetData>
      <sheetData sheetId="53">
        <row r="49">
          <cell r="H49">
            <v>3622.5592685624997</v>
          </cell>
        </row>
        <row r="104">
          <cell r="H104">
            <v>7036.093637125</v>
          </cell>
        </row>
        <row r="159">
          <cell r="H159">
            <v>4468.5945246270003</v>
          </cell>
        </row>
      </sheetData>
      <sheetData sheetId="5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udales"/>
      <sheetName val="Diametros"/>
      <sheetName val="Perfiles"/>
      <sheetName val="Punto de operaciónº"/>
      <sheetName val="Curva-sistemaº"/>
      <sheetName val="Curva.bombaº"/>
      <sheetName val="Datos-Gráfica"/>
      <sheetName val="Gráf.-"/>
      <sheetName val="Hoja1"/>
      <sheetName val="Laminas"/>
      <sheetName val="Perfiles (2)"/>
      <sheetName val="INDICE"/>
      <sheetName val="320.1"/>
      <sheetName val="330.2"/>
      <sheetName val="700.1"/>
      <sheetName val="PR 1"/>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45606-1A7B-4063-AF2D-2D27AE164393}">
  <sheetPr>
    <pageSetUpPr fitToPage="1"/>
  </sheetPr>
  <dimension ref="B1:O44"/>
  <sheetViews>
    <sheetView tabSelected="1" workbookViewId="0">
      <selection activeCell="F1" sqref="F1"/>
    </sheetView>
  </sheetViews>
  <sheetFormatPr baseColWidth="10" defaultColWidth="11.42578125" defaultRowHeight="15" x14ac:dyDescent="0.25"/>
  <cols>
    <col min="1" max="1" width="0.42578125" style="1" customWidth="1"/>
    <col min="2" max="2" width="24.42578125" style="1" bestFit="1" customWidth="1"/>
    <col min="3" max="3" width="11.42578125" style="1"/>
    <col min="4" max="4" width="14" style="1" customWidth="1"/>
    <col min="5" max="5" width="10.85546875" style="1" customWidth="1"/>
    <col min="6" max="6" width="10.5703125" style="1" customWidth="1"/>
    <col min="7" max="7" width="21" style="1" customWidth="1"/>
    <col min="8" max="8" width="11.42578125" style="1"/>
    <col min="9" max="9" width="13.5703125" style="1" bestFit="1" customWidth="1"/>
    <col min="10" max="16384" width="11.42578125" style="1"/>
  </cols>
  <sheetData>
    <row r="1" spans="2:15" ht="15.75" thickBot="1" x14ac:dyDescent="0.3"/>
    <row r="2" spans="2:15" s="1" customFormat="1" x14ac:dyDescent="0.25">
      <c r="B2" s="2"/>
      <c r="C2" s="3"/>
      <c r="D2" s="3"/>
      <c r="E2" s="3"/>
      <c r="F2" s="3"/>
      <c r="G2" s="4"/>
    </row>
    <row r="3" spans="2:15" s="1" customFormat="1" ht="15.75" x14ac:dyDescent="0.25">
      <c r="B3" s="5" t="s">
        <v>0</v>
      </c>
      <c r="C3" s="6"/>
      <c r="D3" s="6"/>
      <c r="E3" s="6"/>
      <c r="F3" s="6"/>
      <c r="G3" s="7"/>
    </row>
    <row r="4" spans="2:15" s="1" customFormat="1" ht="36.75" customHeight="1" x14ac:dyDescent="0.25">
      <c r="B4" s="8" t="s">
        <v>1</v>
      </c>
      <c r="C4" s="9">
        <v>6</v>
      </c>
      <c r="D4" s="10"/>
      <c r="E4" s="11" t="s">
        <v>2</v>
      </c>
      <c r="F4" s="11"/>
      <c r="G4" s="12">
        <f>G37</f>
        <v>0</v>
      </c>
    </row>
    <row r="5" spans="2:15" s="1" customFormat="1" ht="12.75" customHeight="1" thickBot="1" x14ac:dyDescent="0.3">
      <c r="B5" s="13"/>
      <c r="C5" s="14"/>
      <c r="D5" s="15"/>
      <c r="E5" s="15"/>
      <c r="F5" s="15"/>
      <c r="G5" s="16"/>
    </row>
    <row r="6" spans="2:15" s="1" customFormat="1" ht="15.75" x14ac:dyDescent="0.25">
      <c r="B6" s="17"/>
      <c r="C6" s="18"/>
      <c r="D6" s="18"/>
      <c r="E6" s="18"/>
      <c r="F6" s="18"/>
      <c r="G6" s="19"/>
      <c r="K6" s="20"/>
      <c r="L6" s="20"/>
      <c r="M6" s="20"/>
      <c r="N6" s="20"/>
      <c r="O6" s="20"/>
    </row>
    <row r="7" spans="2:15" s="1" customFormat="1" x14ac:dyDescent="0.25">
      <c r="B7" s="21"/>
      <c r="C7" s="22"/>
      <c r="D7" s="22"/>
      <c r="E7" s="22"/>
      <c r="F7" s="22"/>
      <c r="G7" s="23"/>
      <c r="K7" s="20"/>
      <c r="L7" s="20"/>
      <c r="M7" s="20"/>
      <c r="N7" s="20"/>
      <c r="O7" s="20"/>
    </row>
    <row r="8" spans="2:15" s="1" customFormat="1" ht="24" x14ac:dyDescent="0.25">
      <c r="B8" s="24" t="s">
        <v>3</v>
      </c>
      <c r="C8" s="25" t="s">
        <v>4</v>
      </c>
      <c r="D8" s="25" t="s">
        <v>5</v>
      </c>
      <c r="E8" s="25" t="s">
        <v>6</v>
      </c>
      <c r="F8" s="25" t="s">
        <v>7</v>
      </c>
      <c r="G8" s="26" t="s">
        <v>8</v>
      </c>
    </row>
    <row r="9" spans="2:15" s="1" customFormat="1" x14ac:dyDescent="0.25">
      <c r="B9" s="27" t="s">
        <v>9</v>
      </c>
      <c r="C9" s="28"/>
      <c r="D9" s="28"/>
      <c r="E9" s="28"/>
      <c r="F9" s="28"/>
      <c r="G9" s="29"/>
    </row>
    <row r="10" spans="2:15" s="1" customFormat="1" x14ac:dyDescent="0.25">
      <c r="B10" s="30" t="str">
        <f>'[1]MANO DE OBRA'!directordeobra</f>
        <v>Director de Obra</v>
      </c>
      <c r="C10" s="31">
        <v>1</v>
      </c>
      <c r="D10" s="32"/>
      <c r="E10" s="33">
        <v>0.2</v>
      </c>
      <c r="F10" s="31">
        <f>$C$4</f>
        <v>6</v>
      </c>
      <c r="G10" s="34"/>
    </row>
    <row r="11" spans="2:15" s="1" customFormat="1" x14ac:dyDescent="0.25">
      <c r="B11" s="30" t="str">
        <f>'[1]MANO DE OBRA'!ingenieroresidente</f>
        <v>Ingeniero Residente</v>
      </c>
      <c r="C11" s="31">
        <v>1</v>
      </c>
      <c r="D11" s="32"/>
      <c r="E11" s="33">
        <v>1</v>
      </c>
      <c r="F11" s="31">
        <f t="shared" ref="F11:F21" si="0">$C$4</f>
        <v>6</v>
      </c>
      <c r="G11" s="34"/>
    </row>
    <row r="12" spans="2:15" s="1" customFormat="1" x14ac:dyDescent="0.25">
      <c r="B12" s="30" t="s">
        <v>10</v>
      </c>
      <c r="C12" s="31">
        <v>1</v>
      </c>
      <c r="D12" s="32"/>
      <c r="E12" s="33">
        <v>0.5</v>
      </c>
      <c r="F12" s="31">
        <f t="shared" si="0"/>
        <v>6</v>
      </c>
      <c r="G12" s="34"/>
    </row>
    <row r="13" spans="2:15" s="1" customFormat="1" x14ac:dyDescent="0.25">
      <c r="B13" s="30" t="s">
        <v>11</v>
      </c>
      <c r="C13" s="31">
        <v>1</v>
      </c>
      <c r="D13" s="32"/>
      <c r="E13" s="33">
        <v>1</v>
      </c>
      <c r="F13" s="31">
        <f t="shared" si="0"/>
        <v>6</v>
      </c>
      <c r="G13" s="34"/>
    </row>
    <row r="14" spans="2:15" s="1" customFormat="1" hidden="1" x14ac:dyDescent="0.25">
      <c r="B14" s="35" t="str">
        <f>'[1]MANO DE OBRA'!B21</f>
        <v>Especialista en Estructuras</v>
      </c>
      <c r="C14" s="31">
        <v>0</v>
      </c>
      <c r="D14" s="32"/>
      <c r="E14" s="33">
        <v>0.6</v>
      </c>
      <c r="F14" s="31">
        <f t="shared" si="0"/>
        <v>6</v>
      </c>
      <c r="G14" s="34"/>
    </row>
    <row r="15" spans="2:15" s="1" customFormat="1" x14ac:dyDescent="0.25">
      <c r="B15" s="35" t="s">
        <v>12</v>
      </c>
      <c r="C15" s="31">
        <v>1</v>
      </c>
      <c r="D15" s="32"/>
      <c r="E15" s="33">
        <v>0.3</v>
      </c>
      <c r="F15" s="31">
        <f t="shared" si="0"/>
        <v>6</v>
      </c>
      <c r="G15" s="34"/>
    </row>
    <row r="16" spans="2:15" s="1" customFormat="1" ht="25.5" x14ac:dyDescent="0.25">
      <c r="B16" s="35" t="s">
        <v>13</v>
      </c>
      <c r="C16" s="31">
        <v>1</v>
      </c>
      <c r="D16" s="32"/>
      <c r="E16" s="33">
        <v>0.3</v>
      </c>
      <c r="F16" s="31">
        <f t="shared" si="0"/>
        <v>6</v>
      </c>
      <c r="G16" s="34"/>
    </row>
    <row r="17" spans="2:7" s="1" customFormat="1" hidden="1" x14ac:dyDescent="0.25">
      <c r="B17" s="35" t="str">
        <f>'[1]MANO DE OBRA'!inspector</f>
        <v>Topografo</v>
      </c>
      <c r="C17" s="31">
        <v>0</v>
      </c>
      <c r="D17" s="32">
        <f>'[1]MANO DE OBRA'!R25</f>
        <v>3249286.9348999998</v>
      </c>
      <c r="E17" s="33">
        <v>0</v>
      </c>
      <c r="F17" s="31">
        <f t="shared" si="0"/>
        <v>6</v>
      </c>
      <c r="G17" s="34">
        <f t="shared" ref="G11:G21" si="1">+C17*D17*E17*F17</f>
        <v>0</v>
      </c>
    </row>
    <row r="18" spans="2:7" s="1" customFormat="1" ht="4.5" customHeight="1" x14ac:dyDescent="0.25">
      <c r="B18" s="36"/>
      <c r="C18" s="37"/>
      <c r="D18" s="38"/>
      <c r="E18" s="39"/>
      <c r="F18" s="40"/>
      <c r="G18" s="41"/>
    </row>
    <row r="19" spans="2:7" s="1" customFormat="1" x14ac:dyDescent="0.25">
      <c r="B19" s="27" t="s">
        <v>14</v>
      </c>
      <c r="C19" s="28"/>
      <c r="D19" s="28"/>
      <c r="E19" s="28"/>
      <c r="F19" s="28"/>
      <c r="G19" s="29"/>
    </row>
    <row r="20" spans="2:7" s="1" customFormat="1" x14ac:dyDescent="0.25">
      <c r="B20" s="30" t="str">
        <f>'[1]MANO DE OBRA'!secretaria</f>
        <v>Secretaria</v>
      </c>
      <c r="C20" s="42">
        <v>1</v>
      </c>
      <c r="D20" s="43"/>
      <c r="E20" s="44">
        <v>0.5</v>
      </c>
      <c r="F20" s="31">
        <f t="shared" si="0"/>
        <v>6</v>
      </c>
      <c r="G20" s="34"/>
    </row>
    <row r="21" spans="2:7" s="1" customFormat="1" hidden="1" x14ac:dyDescent="0.25">
      <c r="B21" s="30" t="str">
        <f>'[1]MANO DE OBRA'!celador</f>
        <v xml:space="preserve">Conductor </v>
      </c>
      <c r="C21" s="42">
        <v>0</v>
      </c>
      <c r="D21" s="43">
        <f>'[1]MANO DE OBRA'!R27</f>
        <v>1566437.32</v>
      </c>
      <c r="E21" s="44">
        <v>0</v>
      </c>
      <c r="F21" s="31">
        <f t="shared" si="0"/>
        <v>6</v>
      </c>
      <c r="G21" s="34"/>
    </row>
    <row r="22" spans="2:7" s="1" customFormat="1" x14ac:dyDescent="0.25">
      <c r="B22" s="45"/>
      <c r="C22" s="46"/>
      <c r="D22" s="46"/>
      <c r="E22" s="46"/>
      <c r="F22" s="46"/>
      <c r="G22" s="47"/>
    </row>
    <row r="23" spans="2:7" s="1" customFormat="1" x14ac:dyDescent="0.25">
      <c r="B23" s="48" t="s">
        <v>15</v>
      </c>
      <c r="C23" s="49"/>
      <c r="D23" s="49"/>
      <c r="E23" s="49"/>
      <c r="F23" s="50"/>
      <c r="G23" s="51">
        <f>'FM '!E41</f>
        <v>0</v>
      </c>
    </row>
    <row r="24" spans="2:7" s="1" customFormat="1" x14ac:dyDescent="0.25">
      <c r="B24" s="52" t="s">
        <v>16</v>
      </c>
      <c r="C24" s="53"/>
      <c r="D24" s="53"/>
      <c r="E24" s="53"/>
      <c r="F24" s="53"/>
      <c r="G24" s="54"/>
    </row>
    <row r="25" spans="2:7" s="1" customFormat="1" ht="4.5" customHeight="1" x14ac:dyDescent="0.25">
      <c r="B25" s="55"/>
      <c r="C25" s="56"/>
      <c r="D25" s="56"/>
      <c r="E25" s="56"/>
      <c r="F25" s="56"/>
      <c r="G25" s="57"/>
    </row>
    <row r="26" spans="2:7" s="1" customFormat="1" x14ac:dyDescent="0.25">
      <c r="B26" s="27" t="s">
        <v>17</v>
      </c>
      <c r="C26" s="28"/>
      <c r="D26" s="28"/>
      <c r="E26" s="28"/>
      <c r="F26" s="28"/>
      <c r="G26" s="29"/>
    </row>
    <row r="27" spans="2:7" s="1" customFormat="1" ht="24" x14ac:dyDescent="0.25">
      <c r="B27" s="58" t="s">
        <v>18</v>
      </c>
      <c r="C27" s="59" t="s">
        <v>19</v>
      </c>
      <c r="D27" s="59" t="s">
        <v>20</v>
      </c>
      <c r="E27" s="59"/>
      <c r="F27" s="59" t="s">
        <v>21</v>
      </c>
      <c r="G27" s="60" t="s">
        <v>8</v>
      </c>
    </row>
    <row r="28" spans="2:7" s="1" customFormat="1" ht="27" customHeight="1" x14ac:dyDescent="0.25">
      <c r="B28" s="61" t="s">
        <v>22</v>
      </c>
      <c r="C28" s="31">
        <v>1</v>
      </c>
      <c r="D28" s="62"/>
      <c r="E28" s="63"/>
      <c r="F28" s="64">
        <f t="shared" ref="F28:F32" si="2">$C$4</f>
        <v>6</v>
      </c>
      <c r="G28" s="65"/>
    </row>
    <row r="29" spans="2:7" s="1" customFormat="1" ht="25.5" customHeight="1" x14ac:dyDescent="0.25">
      <c r="B29" s="61" t="s">
        <v>23</v>
      </c>
      <c r="C29" s="31">
        <v>1</v>
      </c>
      <c r="D29" s="62"/>
      <c r="E29" s="63"/>
      <c r="F29" s="64">
        <f t="shared" si="2"/>
        <v>6</v>
      </c>
      <c r="G29" s="65"/>
    </row>
    <row r="30" spans="2:7" s="1" customFormat="1" ht="32.25" customHeight="1" x14ac:dyDescent="0.25">
      <c r="B30" s="61" t="s">
        <v>24</v>
      </c>
      <c r="C30" s="31">
        <v>1</v>
      </c>
      <c r="D30" s="62"/>
      <c r="E30" s="66"/>
      <c r="F30" s="64">
        <f t="shared" si="2"/>
        <v>6</v>
      </c>
      <c r="G30" s="65"/>
    </row>
    <row r="31" spans="2:7" s="1" customFormat="1" ht="37.5" customHeight="1" x14ac:dyDescent="0.25">
      <c r="B31" s="61" t="s">
        <v>25</v>
      </c>
      <c r="C31" s="31">
        <v>1</v>
      </c>
      <c r="D31" s="62"/>
      <c r="E31" s="66"/>
      <c r="F31" s="64">
        <f t="shared" si="2"/>
        <v>6</v>
      </c>
      <c r="G31" s="65"/>
    </row>
    <row r="32" spans="2:7" s="1" customFormat="1" ht="13.5" customHeight="1" x14ac:dyDescent="0.25">
      <c r="B32" s="61" t="s">
        <v>26</v>
      </c>
      <c r="C32" s="31">
        <v>1</v>
      </c>
      <c r="D32" s="62"/>
      <c r="E32" s="66"/>
      <c r="F32" s="64">
        <f t="shared" si="2"/>
        <v>6</v>
      </c>
      <c r="G32" s="65"/>
    </row>
    <row r="33" spans="2:9" s="1" customFormat="1" ht="4.5" customHeight="1" x14ac:dyDescent="0.25">
      <c r="B33" s="67"/>
      <c r="C33" s="68"/>
      <c r="D33" s="69"/>
      <c r="E33" s="70"/>
      <c r="F33" s="71"/>
      <c r="G33" s="65"/>
    </row>
    <row r="34" spans="2:9" s="1" customFormat="1" ht="15" customHeight="1" x14ac:dyDescent="0.25">
      <c r="B34" s="72" t="s">
        <v>27</v>
      </c>
      <c r="C34" s="73"/>
      <c r="D34" s="73"/>
      <c r="E34" s="73"/>
      <c r="F34" s="74"/>
      <c r="G34" s="75"/>
      <c r="I34" s="76"/>
    </row>
    <row r="35" spans="2:9" s="1" customFormat="1" x14ac:dyDescent="0.25">
      <c r="B35" s="77" t="s">
        <v>28</v>
      </c>
      <c r="C35" s="78"/>
      <c r="D35" s="78"/>
      <c r="E35" s="79"/>
      <c r="F35" s="80"/>
      <c r="G35" s="65"/>
    </row>
    <row r="36" spans="2:9" s="1" customFormat="1" ht="15.75" thickBot="1" x14ac:dyDescent="0.3">
      <c r="B36" s="81" t="s">
        <v>29</v>
      </c>
      <c r="C36" s="82"/>
      <c r="D36" s="82"/>
      <c r="E36" s="83"/>
      <c r="F36" s="84"/>
      <c r="G36" s="85"/>
    </row>
    <row r="37" spans="2:9" s="1" customFormat="1" ht="15.75" thickBot="1" x14ac:dyDescent="0.3">
      <c r="B37" s="86" t="s">
        <v>30</v>
      </c>
      <c r="C37" s="87"/>
      <c r="D37" s="87"/>
      <c r="E37" s="88"/>
      <c r="F37" s="89"/>
      <c r="G37" s="90"/>
      <c r="I37" s="91"/>
    </row>
    <row r="38" spans="2:9" s="1" customFormat="1" x14ac:dyDescent="0.25">
      <c r="I38" s="91"/>
    </row>
    <row r="39" spans="2:9" s="1" customFormat="1" x14ac:dyDescent="0.25">
      <c r="G39" s="92"/>
    </row>
    <row r="40" spans="2:9" s="1" customFormat="1" x14ac:dyDescent="0.25">
      <c r="G40" s="93"/>
    </row>
    <row r="41" spans="2:9" s="1" customFormat="1" x14ac:dyDescent="0.25">
      <c r="G41" s="94"/>
    </row>
    <row r="42" spans="2:9" s="1" customFormat="1" x14ac:dyDescent="0.25">
      <c r="G42" s="95"/>
    </row>
    <row r="43" spans="2:9" s="1" customFormat="1" x14ac:dyDescent="0.25"/>
    <row r="44" spans="2:9" s="1" customFormat="1" x14ac:dyDescent="0.25"/>
  </sheetData>
  <sheetProtection formatCells="0" formatColumns="0" formatRows="0" insertColumns="0" insertRows="0" insertHyperlinks="0" deleteColumns="0" deleteRows="0" sort="0" autoFilter="0" pivotTables="0"/>
  <protectedRanges>
    <protectedRange sqref="C28:D32" name="Rango7"/>
    <protectedRange sqref="B10:B17" name="Rango5"/>
    <protectedRange sqref="C4" name="Rango1"/>
    <protectedRange sqref="C10:E17" name="Rango2"/>
    <protectedRange sqref="C20:E21" name="Rango3"/>
    <protectedRange sqref="D28:D32" name="Rango4"/>
    <protectedRange sqref="B2:G3" name="Rango6"/>
  </protectedRanges>
  <mergeCells count="13">
    <mergeCell ref="B37:D37"/>
    <mergeCell ref="B23:F23"/>
    <mergeCell ref="B24:F24"/>
    <mergeCell ref="B26:G26"/>
    <mergeCell ref="B34:F34"/>
    <mergeCell ref="B35:D35"/>
    <mergeCell ref="B36:D36"/>
    <mergeCell ref="B3:G3"/>
    <mergeCell ref="B6:G6"/>
    <mergeCell ref="B7:G7"/>
    <mergeCell ref="B9:G9"/>
    <mergeCell ref="B19:G19"/>
    <mergeCell ref="B22:F22"/>
  </mergeCells>
  <pageMargins left="0.7" right="0.7" top="1.66"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58DA-EC58-49D9-A1BA-F65A8A62F5DA}">
  <sheetPr>
    <tabColor rgb="FFFF0000"/>
    <pageSetUpPr fitToPage="1"/>
  </sheetPr>
  <dimension ref="B1:E41"/>
  <sheetViews>
    <sheetView topLeftCell="A18" zoomScaleNormal="100" workbookViewId="0">
      <selection activeCell="C49" sqref="C49"/>
    </sheetView>
  </sheetViews>
  <sheetFormatPr baseColWidth="10" defaultColWidth="8" defaultRowHeight="12.75" x14ac:dyDescent="0.25"/>
  <cols>
    <col min="1" max="1" width="8.5703125" style="96" customWidth="1"/>
    <col min="2" max="2" width="5.85546875" style="96" customWidth="1"/>
    <col min="3" max="3" width="23.42578125" style="96" customWidth="1"/>
    <col min="4" max="4" width="29.7109375" style="96" customWidth="1"/>
    <col min="5" max="5" width="17.7109375" style="96" customWidth="1"/>
    <col min="6" max="16384" width="8" style="96"/>
  </cols>
  <sheetData>
    <row r="1" spans="2:5" ht="10.5" customHeight="1" thickBot="1" x14ac:dyDescent="0.3"/>
    <row r="2" spans="2:5" ht="54.75" customHeight="1" x14ac:dyDescent="0.3">
      <c r="B2" s="97" t="s">
        <v>31</v>
      </c>
      <c r="C2" s="98"/>
      <c r="D2" s="98"/>
      <c r="E2" s="99"/>
    </row>
    <row r="3" spans="2:5" ht="29.25" customHeight="1" x14ac:dyDescent="0.15">
      <c r="B3" s="100" t="s">
        <v>32</v>
      </c>
      <c r="C3" s="101"/>
      <c r="D3" s="101"/>
      <c r="E3" s="102"/>
    </row>
    <row r="4" spans="2:5" ht="57" hidden="1" customHeight="1" x14ac:dyDescent="0.25">
      <c r="B4" s="103"/>
      <c r="C4" s="104"/>
      <c r="D4" s="104"/>
      <c r="E4" s="105"/>
    </row>
    <row r="5" spans="2:5" ht="12.2" customHeight="1" thickBot="1" x14ac:dyDescent="0.25">
      <c r="B5" s="106"/>
      <c r="C5" s="107"/>
      <c r="D5" s="107"/>
      <c r="E5" s="108"/>
    </row>
    <row r="6" spans="2:5" ht="15" customHeight="1" x14ac:dyDescent="0.2">
      <c r="B6" s="109">
        <v>1</v>
      </c>
      <c r="C6" s="110" t="s">
        <v>33</v>
      </c>
      <c r="D6" s="111"/>
      <c r="E6" s="112">
        <v>1</v>
      </c>
    </row>
    <row r="7" spans="2:5" ht="5.25" customHeight="1" x14ac:dyDescent="0.2">
      <c r="B7" s="113"/>
      <c r="C7" s="114"/>
      <c r="D7" s="114"/>
      <c r="E7" s="115"/>
    </row>
    <row r="8" spans="2:5" ht="15" customHeight="1" x14ac:dyDescent="0.2">
      <c r="B8" s="116">
        <v>2</v>
      </c>
      <c r="C8" s="117" t="s">
        <v>34</v>
      </c>
      <c r="D8" s="114"/>
      <c r="E8" s="115"/>
    </row>
    <row r="9" spans="2:5" ht="15" customHeight="1" x14ac:dyDescent="0.2">
      <c r="B9" s="118"/>
      <c r="C9" s="119"/>
      <c r="D9" s="120" t="s">
        <v>35</v>
      </c>
      <c r="E9" s="121"/>
    </row>
    <row r="10" spans="2:5" ht="15" customHeight="1" x14ac:dyDescent="0.2">
      <c r="B10" s="122"/>
      <c r="C10" s="123"/>
      <c r="D10" s="124" t="s">
        <v>36</v>
      </c>
      <c r="E10" s="125"/>
    </row>
    <row r="11" spans="2:5" ht="15" customHeight="1" x14ac:dyDescent="0.2">
      <c r="B11" s="122"/>
      <c r="C11" s="123"/>
      <c r="D11" s="124" t="s">
        <v>37</v>
      </c>
      <c r="E11" s="125"/>
    </row>
    <row r="12" spans="2:5" ht="15" customHeight="1" x14ac:dyDescent="0.2">
      <c r="B12" s="122"/>
      <c r="C12" s="123"/>
      <c r="D12" s="124" t="s">
        <v>38</v>
      </c>
      <c r="E12" s="125"/>
    </row>
    <row r="13" spans="2:5" ht="15" customHeight="1" x14ac:dyDescent="0.2">
      <c r="B13" s="122"/>
      <c r="C13" s="123"/>
      <c r="D13" s="124" t="s">
        <v>39</v>
      </c>
      <c r="E13" s="125"/>
    </row>
    <row r="14" spans="2:5" ht="15" customHeight="1" x14ac:dyDescent="0.2">
      <c r="B14" s="122"/>
      <c r="C14" s="123"/>
      <c r="D14" s="124" t="s">
        <v>40</v>
      </c>
      <c r="E14" s="125"/>
    </row>
    <row r="15" spans="2:5" ht="15" customHeight="1" x14ac:dyDescent="0.2">
      <c r="B15" s="122"/>
      <c r="C15" s="123"/>
      <c r="D15" s="124" t="s">
        <v>41</v>
      </c>
      <c r="E15" s="125"/>
    </row>
    <row r="16" spans="2:5" ht="15" customHeight="1" x14ac:dyDescent="0.2">
      <c r="B16" s="122"/>
      <c r="C16" s="123"/>
      <c r="D16" s="124" t="s">
        <v>42</v>
      </c>
      <c r="E16" s="125"/>
    </row>
    <row r="17" spans="2:5" ht="15" customHeight="1" x14ac:dyDescent="0.2">
      <c r="B17" s="122"/>
      <c r="C17" s="123"/>
      <c r="D17" s="124" t="s">
        <v>43</v>
      </c>
      <c r="E17" s="125"/>
    </row>
    <row r="18" spans="2:5" ht="15" customHeight="1" x14ac:dyDescent="0.2">
      <c r="B18" s="122"/>
      <c r="C18" s="123"/>
      <c r="D18" s="124" t="s">
        <v>44</v>
      </c>
      <c r="E18" s="125"/>
    </row>
    <row r="19" spans="2:5" ht="15" customHeight="1" x14ac:dyDescent="0.2">
      <c r="B19" s="126"/>
      <c r="C19" s="111"/>
      <c r="D19" s="127" t="s">
        <v>45</v>
      </c>
      <c r="E19" s="128"/>
    </row>
    <row r="20" spans="2:5" ht="15" customHeight="1" x14ac:dyDescent="0.2">
      <c r="B20" s="113"/>
      <c r="C20" s="129" t="s">
        <v>46</v>
      </c>
      <c r="D20" s="114"/>
      <c r="E20" s="130"/>
    </row>
    <row r="21" spans="2:5" ht="5.25" customHeight="1" x14ac:dyDescent="0.2">
      <c r="B21" s="113"/>
      <c r="C21" s="114"/>
      <c r="D21" s="114"/>
      <c r="E21" s="131"/>
    </row>
    <row r="22" spans="2:5" ht="15" customHeight="1" x14ac:dyDescent="0.2">
      <c r="B22" s="116">
        <v>3</v>
      </c>
      <c r="C22" s="117" t="s">
        <v>47</v>
      </c>
      <c r="D22" s="114"/>
      <c r="E22" s="131"/>
    </row>
    <row r="23" spans="2:5" ht="15" customHeight="1" x14ac:dyDescent="0.2">
      <c r="B23" s="122"/>
      <c r="C23" s="123"/>
      <c r="D23" s="124" t="s">
        <v>48</v>
      </c>
      <c r="E23" s="125"/>
    </row>
    <row r="24" spans="2:5" ht="15" customHeight="1" x14ac:dyDescent="0.2">
      <c r="B24" s="122"/>
      <c r="C24" s="123"/>
      <c r="D24" s="124" t="s">
        <v>49</v>
      </c>
      <c r="E24" s="125"/>
    </row>
    <row r="25" spans="2:5" ht="15" customHeight="1" x14ac:dyDescent="0.2">
      <c r="B25" s="122"/>
      <c r="C25" s="123"/>
      <c r="D25" s="124" t="s">
        <v>50</v>
      </c>
      <c r="E25" s="125"/>
    </row>
    <row r="26" spans="2:5" ht="29.25" customHeight="1" x14ac:dyDescent="0.2">
      <c r="B26" s="122"/>
      <c r="C26" s="123"/>
      <c r="D26" s="124" t="s">
        <v>51</v>
      </c>
      <c r="E26" s="125"/>
    </row>
    <row r="27" spans="2:5" ht="30" customHeight="1" x14ac:dyDescent="0.2">
      <c r="B27" s="126"/>
      <c r="C27" s="111"/>
      <c r="D27" s="127" t="s">
        <v>52</v>
      </c>
      <c r="E27" s="128"/>
    </row>
    <row r="28" spans="2:5" ht="15" customHeight="1" x14ac:dyDescent="0.2">
      <c r="B28" s="113"/>
      <c r="C28" s="129" t="s">
        <v>46</v>
      </c>
      <c r="D28" s="114"/>
      <c r="E28" s="130"/>
    </row>
    <row r="29" spans="2:5" ht="6" customHeight="1" x14ac:dyDescent="0.2">
      <c r="B29" s="113"/>
      <c r="C29" s="129"/>
      <c r="D29" s="114"/>
      <c r="E29" s="130"/>
    </row>
    <row r="30" spans="2:5" ht="24.75" customHeight="1" x14ac:dyDescent="0.2">
      <c r="B30" s="116">
        <v>4</v>
      </c>
      <c r="C30" s="117" t="s">
        <v>53</v>
      </c>
      <c r="D30" s="114"/>
      <c r="E30" s="130"/>
    </row>
    <row r="31" spans="2:5" ht="15" hidden="1" customHeight="1" x14ac:dyDescent="0.2">
      <c r="B31" s="122"/>
      <c r="C31" s="123"/>
      <c r="D31" s="124"/>
      <c r="E31" s="125"/>
    </row>
    <row r="32" spans="2:5" ht="15" hidden="1" customHeight="1" x14ac:dyDescent="0.2">
      <c r="B32" s="122"/>
      <c r="C32" s="123"/>
      <c r="D32" s="124"/>
      <c r="E32" s="125"/>
    </row>
    <row r="33" spans="2:5" ht="24" hidden="1" customHeight="1" x14ac:dyDescent="0.2">
      <c r="B33" s="122"/>
      <c r="C33" s="123"/>
      <c r="D33" s="124"/>
      <c r="E33" s="125"/>
    </row>
    <row r="34" spans="2:5" ht="15" hidden="1" customHeight="1" x14ac:dyDescent="0.2">
      <c r="B34" s="122"/>
      <c r="C34" s="123"/>
      <c r="D34" s="124"/>
      <c r="E34" s="125"/>
    </row>
    <row r="35" spans="2:5" ht="13.5" hidden="1" customHeight="1" x14ac:dyDescent="0.2">
      <c r="B35" s="122"/>
      <c r="C35" s="123"/>
      <c r="D35" s="124"/>
      <c r="E35" s="125"/>
    </row>
    <row r="36" spans="2:5" ht="15" hidden="1" customHeight="1" x14ac:dyDescent="0.2">
      <c r="B36" s="126"/>
      <c r="C36" s="111"/>
      <c r="D36" s="127"/>
      <c r="E36" s="128"/>
    </row>
    <row r="37" spans="2:5" ht="15" customHeight="1" x14ac:dyDescent="0.2">
      <c r="B37" s="113"/>
      <c r="C37" s="129" t="s">
        <v>46</v>
      </c>
      <c r="D37" s="114"/>
      <c r="E37" s="130"/>
    </row>
    <row r="38" spans="2:5" ht="5.25" customHeight="1" x14ac:dyDescent="0.2">
      <c r="B38" s="113"/>
      <c r="C38" s="114"/>
      <c r="D38" s="114"/>
      <c r="E38" s="131"/>
    </row>
    <row r="39" spans="2:5" ht="41.25" customHeight="1" x14ac:dyDescent="0.2">
      <c r="B39" s="116">
        <v>5</v>
      </c>
      <c r="C39" s="117" t="s">
        <v>54</v>
      </c>
      <c r="D39" s="114"/>
      <c r="E39" s="130"/>
    </row>
    <row r="40" spans="2:5" ht="12.2" customHeight="1" thickBot="1" x14ac:dyDescent="0.25">
      <c r="B40" s="118"/>
      <c r="C40" s="119"/>
      <c r="D40" s="119"/>
      <c r="E40" s="132"/>
    </row>
    <row r="41" spans="2:5" ht="15" customHeight="1" thickBot="1" x14ac:dyDescent="0.25">
      <c r="B41" s="106"/>
      <c r="C41" s="107"/>
      <c r="D41" s="133" t="s">
        <v>32</v>
      </c>
      <c r="E41" s="134"/>
    </row>
  </sheetData>
  <sheetProtection formatCells="0" formatColumns="0" formatRows="0" insertColumns="0" insertRows="0" insertHyperlinks="0" deleteColumns="0" deleteRows="0" sort="0" autoFilter="0" pivotTables="0"/>
  <protectedRanges>
    <protectedRange sqref="B4:E4" name="Rango1"/>
  </protectedRanges>
  <mergeCells count="3">
    <mergeCell ref="B2:E2"/>
    <mergeCell ref="B3:E3"/>
    <mergeCell ref="B4:E4"/>
  </mergeCells>
  <pageMargins left="0.7" right="0.7" top="1.49" bottom="0.75" header="0.3" footer="0.3"/>
  <pageSetup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INTERVENTORÍA </vt:lpstr>
      <vt:lpstr>FM </vt:lpstr>
      <vt:lpstr>'FM '!Área_de_impresión</vt:lpstr>
      <vt:lpstr>'INTERVENTORÍA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Sneyder BRC</dc:creator>
  <cp:lastModifiedBy>Sneyder BRC</cp:lastModifiedBy>
  <dcterms:created xsi:type="dcterms:W3CDTF">2021-09-23T23:25:40Z</dcterms:created>
  <dcterms:modified xsi:type="dcterms:W3CDTF">2021-09-23T23:28:44Z</dcterms:modified>
</cp:coreProperties>
</file>