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IvanPacheco\D\PLANEACION INSTITUCIONAL\Planeacion\2021\PAAC 2021\Mapa de Riesgos\Mapa de Riesgo\"/>
    </mc:Choice>
  </mc:AlternateContent>
  <xr:revisionPtr revIDLastSave="0" documentId="13_ncr:1_{276F96E8-75C1-403D-8897-81CCD86EF788}" xr6:coauthVersionLast="46" xr6:coauthVersionMax="46" xr10:uidLastSave="{00000000-0000-0000-0000-000000000000}"/>
  <bookViews>
    <workbookView xWindow="-120" yWindow="-120" windowWidth="29040" windowHeight="15840" xr2:uid="{EFEBA1DB-5950-4661-9AFE-D295FA69EB4A}"/>
  </bookViews>
  <sheets>
    <sheet name="INVESTIGACION" sheetId="13" r:id="rId1"/>
    <sheet name="EXTENSION" sheetId="8" r:id="rId2"/>
    <sheet name="PLANEACION" sheetId="14" r:id="rId3"/>
    <sheet name="INTERNACIONALIZACION" sheetId="12" r:id="rId4"/>
    <sheet name="ADMISIONES" sheetId="2" r:id="rId5"/>
    <sheet name="CONTRATACION" sheetId="3" r:id="rId6"/>
    <sheet name="LEGAL" sheetId="10" r:id="rId7"/>
    <sheet name="DOCUMENTAL" sheetId="15" r:id="rId8"/>
    <sheet name="INFRAESTRUCTURA" sheetId="11" r:id="rId9"/>
    <sheet name="FINANCIERA" sheetId="9" r:id="rId10"/>
    <sheet name="SEGYCONTROL" sheetId="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xlnm.Print_Area" localSheetId="4">ADMISIONES!$A$1:$L$12</definedName>
    <definedName name="_xlnm.Print_Area" localSheetId="5">CONTRATACION!$A$1:$L$9</definedName>
    <definedName name="_xlnm.Print_Area" localSheetId="7">DOCUMENTAL!$A$1:$L$12</definedName>
    <definedName name="_xlnm.Print_Area" localSheetId="1">EXTENSION!$A$1:$L$9</definedName>
    <definedName name="_xlnm.Print_Area" localSheetId="9">FINANCIERA!$A$1:$L$9</definedName>
    <definedName name="_xlnm.Print_Area" localSheetId="8">INFRAESTRUCTURA!$A$1:$L$9</definedName>
    <definedName name="_xlnm.Print_Area" localSheetId="3">INTERNACIONALIZACION!$A$1:$L$9</definedName>
    <definedName name="_xlnm.Print_Area" localSheetId="0">INVESTIGACION!$A$1:$L$9</definedName>
    <definedName name="_xlnm.Print_Area" localSheetId="6">LEGAL!$A$1:$L$8</definedName>
    <definedName name="_xlnm.Print_Area" localSheetId="2">PLANEACION!$A$1:$L$9</definedName>
    <definedName name="_xlnm.Print_Area" localSheetId="10">SEGYCONTROL!$A$1:$L$15</definedName>
    <definedName name="Frecuencia" localSheetId="4">[2]Hoja6!$A$22:$A$26</definedName>
    <definedName name="Frecuencia" localSheetId="5">[3]Hoja6!$A$22:$A$26</definedName>
    <definedName name="Frecuencia" localSheetId="7">[12]Hoja6!$A$22:$A$26</definedName>
    <definedName name="Frecuencia" localSheetId="1">[5]Hoja6!$A$22:$A$26</definedName>
    <definedName name="Frecuencia" localSheetId="9">[6]Hoja6!$A$22:$A$26</definedName>
    <definedName name="Frecuencia" localSheetId="8">[8]Hoja6!$A$22:$A$26</definedName>
    <definedName name="Frecuencia" localSheetId="3">[9]Hoja6!$A$22:$A$26</definedName>
    <definedName name="Frecuencia" localSheetId="0">[10]Hoja6!$A$22:$A$26</definedName>
    <definedName name="Frecuencia" localSheetId="6">[7]Hoja6!$A$22:$A$26</definedName>
    <definedName name="Frecuencia" localSheetId="2">[11]Hoja6!$A$22:$A$26</definedName>
    <definedName name="Frecuencia" localSheetId="10">[4]Hoja6!$A$22:$A$26</definedName>
    <definedName name="Frecuencia">[1]Hoja6!$A$22:$A$26</definedName>
    <definedName name="Planeación" localSheetId="4">#REF!</definedName>
    <definedName name="Planeación" localSheetId="5">#REF!</definedName>
    <definedName name="Planeación" localSheetId="7">#REF!</definedName>
    <definedName name="Planeación" localSheetId="1">#REF!</definedName>
    <definedName name="Planeación" localSheetId="9">#REF!</definedName>
    <definedName name="Planeación" localSheetId="8">#REF!</definedName>
    <definedName name="Planeación" localSheetId="3">#REF!</definedName>
    <definedName name="Planeación" localSheetId="0">#REF!</definedName>
    <definedName name="Planeación" localSheetId="6">#REF!</definedName>
    <definedName name="Planeación" localSheetId="2">#REF!</definedName>
    <definedName name="Planeación" localSheetId="10">#REF!</definedName>
    <definedName name="Planeación">#REF!</definedName>
    <definedName name="SI" localSheetId="4">[2]Hoja6!$A$90:$A$91</definedName>
    <definedName name="SI" localSheetId="5">[3]Hoja6!$A$90:$A$91</definedName>
    <definedName name="SI" localSheetId="7">[12]Hoja6!$A$90:$A$91</definedName>
    <definedName name="SI" localSheetId="1">[5]Hoja6!$A$90:$A$91</definedName>
    <definedName name="SI" localSheetId="9">[6]Hoja6!$A$90:$A$91</definedName>
    <definedName name="SI" localSheetId="8">[8]Hoja6!$A$90:$A$91</definedName>
    <definedName name="SI" localSheetId="3">[9]Hoja6!$A$90:$A$91</definedName>
    <definedName name="SI" localSheetId="0">[10]Hoja6!$A$90:$A$91</definedName>
    <definedName name="SI" localSheetId="6">[7]Hoja6!$A$90:$A$91</definedName>
    <definedName name="SI" localSheetId="2">[11]Hoja6!$A$90:$A$91</definedName>
    <definedName name="SI" localSheetId="10">[4]Hoja6!$A$90:$A$91</definedName>
    <definedName name="SI">[1]Hoja6!$A$90:$A$91</definedName>
    <definedName name="Tabla1" localSheetId="4">#REF!</definedName>
    <definedName name="Tabla1" localSheetId="5">#REF!</definedName>
    <definedName name="Tabla1" localSheetId="7">#REF!</definedName>
    <definedName name="Tabla1" localSheetId="1">#REF!</definedName>
    <definedName name="Tabla1" localSheetId="9">#REF!</definedName>
    <definedName name="Tabla1" localSheetId="8">#REF!</definedName>
    <definedName name="Tabla1" localSheetId="3">#REF!</definedName>
    <definedName name="Tabla1" localSheetId="0">#REF!</definedName>
    <definedName name="Tabla1" localSheetId="6">#REF!</definedName>
    <definedName name="Tabla1" localSheetId="2">#REF!</definedName>
    <definedName name="Tabla1" localSheetId="10">#REF!</definedName>
    <definedName name="Tabla1">#REF!</definedName>
    <definedName name="_xlnm.Print_Titles" localSheetId="4">ADMISIONES!$1:$6</definedName>
    <definedName name="_xlnm.Print_Titles" localSheetId="5">CONTRATACION!$1:$6</definedName>
    <definedName name="_xlnm.Print_Titles" localSheetId="7">DOCUMENTAL!$1:$6</definedName>
    <definedName name="_xlnm.Print_Titles" localSheetId="1">EXTENSION!$1:$6</definedName>
    <definedName name="_xlnm.Print_Titles" localSheetId="9">FINANCIERA!$1:$6</definedName>
    <definedName name="_xlnm.Print_Titles" localSheetId="8">INFRAESTRUCTURA!$1:$6</definedName>
    <definedName name="_xlnm.Print_Titles" localSheetId="3">INTERNACIONALIZACION!$1:$6</definedName>
    <definedName name="_xlnm.Print_Titles" localSheetId="0">INVESTIGACION!$1:$6</definedName>
    <definedName name="_xlnm.Print_Titles" localSheetId="6">LEGAL!$1:$6</definedName>
    <definedName name="_xlnm.Print_Titles" localSheetId="2">PLANEACION!$1:$6</definedName>
    <definedName name="_xlnm.Print_Titles" localSheetId="10">SEGYCONTROL!$1:$6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 i="15" l="1"/>
  <c r="K12" i="15"/>
  <c r="J12" i="15"/>
  <c r="I12" i="15"/>
  <c r="G12" i="15"/>
  <c r="E12" i="15"/>
  <c r="D12" i="15"/>
  <c r="K11" i="15"/>
  <c r="J11" i="15"/>
  <c r="I11" i="15"/>
  <c r="G11" i="15"/>
  <c r="E11" i="15"/>
  <c r="D11" i="15"/>
  <c r="L10" i="15"/>
  <c r="K10" i="15"/>
  <c r="J10" i="15"/>
  <c r="I10" i="15"/>
  <c r="G10" i="15"/>
  <c r="F10" i="15"/>
  <c r="E10" i="15"/>
  <c r="D10" i="15"/>
  <c r="C10" i="15"/>
  <c r="A10" i="15"/>
  <c r="K9" i="15"/>
  <c r="J9" i="15"/>
  <c r="I9" i="15"/>
  <c r="G9" i="15"/>
  <c r="E9" i="15"/>
  <c r="D9" i="15"/>
  <c r="K8" i="15"/>
  <c r="J8" i="15"/>
  <c r="I8" i="15"/>
  <c r="G8" i="15"/>
  <c r="E8" i="15"/>
  <c r="D8" i="15"/>
  <c r="L7" i="15"/>
  <c r="K7" i="15"/>
  <c r="J7" i="15"/>
  <c r="I7" i="15"/>
  <c r="G7" i="15"/>
  <c r="F7" i="15"/>
  <c r="E7" i="15"/>
  <c r="D7" i="15"/>
  <c r="C7" i="15"/>
  <c r="A7" i="15"/>
  <c r="C5" i="15"/>
  <c r="L4" i="15"/>
  <c r="C4" i="15"/>
  <c r="K9" i="14" l="1"/>
  <c r="J9" i="14"/>
  <c r="I9" i="14"/>
  <c r="K8" i="14"/>
  <c r="J8" i="14"/>
  <c r="I8" i="14"/>
  <c r="G8" i="14"/>
  <c r="E8" i="14"/>
  <c r="D8" i="14"/>
  <c r="L7" i="14"/>
  <c r="K7" i="14"/>
  <c r="J7" i="14"/>
  <c r="I7" i="14"/>
  <c r="G7" i="14"/>
  <c r="F7" i="14"/>
  <c r="E7" i="14"/>
  <c r="D7" i="14"/>
  <c r="C7" i="14"/>
  <c r="A7" i="14"/>
  <c r="C5" i="14"/>
  <c r="L4" i="14"/>
  <c r="C4" i="14"/>
  <c r="L7" i="13" l="1"/>
  <c r="K7" i="13"/>
  <c r="J7" i="13"/>
  <c r="I7" i="13"/>
  <c r="G7" i="13"/>
  <c r="F7" i="13"/>
  <c r="E7" i="13"/>
  <c r="D7" i="13"/>
  <c r="C7" i="13"/>
  <c r="A7" i="13"/>
  <c r="C5" i="13"/>
  <c r="L4" i="13"/>
  <c r="C4" i="13"/>
  <c r="E8" i="12" l="1"/>
  <c r="L7" i="12"/>
  <c r="G7" i="12"/>
  <c r="F7" i="12"/>
  <c r="E7" i="12"/>
  <c r="D7" i="12"/>
  <c r="C7" i="12"/>
  <c r="A7" i="12"/>
  <c r="C5" i="12"/>
  <c r="L4" i="12"/>
  <c r="C4" i="12"/>
  <c r="L9" i="11" l="1"/>
  <c r="K9" i="11"/>
  <c r="J9" i="11"/>
  <c r="I9" i="11"/>
  <c r="G9" i="11"/>
  <c r="E9" i="11"/>
  <c r="D9" i="11"/>
  <c r="L8" i="11"/>
  <c r="K8" i="11"/>
  <c r="J8" i="11"/>
  <c r="I8" i="11"/>
  <c r="G8" i="11"/>
  <c r="E8" i="11"/>
  <c r="D8" i="11"/>
  <c r="L7" i="11"/>
  <c r="K7" i="11"/>
  <c r="J7" i="11"/>
  <c r="I7" i="11"/>
  <c r="G7" i="11"/>
  <c r="F7" i="11"/>
  <c r="E7" i="11"/>
  <c r="D7" i="11"/>
  <c r="C7" i="11"/>
  <c r="A7" i="11"/>
  <c r="C5" i="11"/>
  <c r="L4" i="11"/>
  <c r="C4" i="11"/>
  <c r="L27" i="10" l="1"/>
  <c r="K27" i="10"/>
  <c r="J27" i="10"/>
  <c r="I27" i="10"/>
  <c r="G27" i="10"/>
  <c r="E27" i="10"/>
  <c r="D27" i="10"/>
  <c r="L26" i="10"/>
  <c r="K26" i="10"/>
  <c r="J26" i="10"/>
  <c r="I26" i="10"/>
  <c r="G26" i="10"/>
  <c r="E26" i="10"/>
  <c r="D26" i="10"/>
  <c r="L25" i="10"/>
  <c r="K25" i="10"/>
  <c r="J25" i="10"/>
  <c r="I25" i="10"/>
  <c r="H25" i="10"/>
  <c r="G25" i="10"/>
  <c r="F25" i="10"/>
  <c r="E25" i="10"/>
  <c r="D25" i="10"/>
  <c r="C25" i="10"/>
  <c r="A25" i="10"/>
  <c r="L24" i="10"/>
  <c r="K24" i="10"/>
  <c r="J24" i="10"/>
  <c r="I24" i="10"/>
  <c r="G24" i="10"/>
  <c r="E24" i="10"/>
  <c r="D24" i="10"/>
  <c r="L23" i="10"/>
  <c r="K23" i="10"/>
  <c r="J23" i="10"/>
  <c r="I23" i="10"/>
  <c r="G23" i="10"/>
  <c r="E23" i="10"/>
  <c r="D23" i="10"/>
  <c r="L22" i="10"/>
  <c r="K22" i="10"/>
  <c r="J22" i="10"/>
  <c r="I22" i="10"/>
  <c r="H22" i="10"/>
  <c r="G22" i="10"/>
  <c r="F22" i="10"/>
  <c r="E22" i="10"/>
  <c r="D22" i="10"/>
  <c r="C22" i="10"/>
  <c r="A22" i="10"/>
  <c r="L21" i="10"/>
  <c r="K21" i="10"/>
  <c r="J21" i="10"/>
  <c r="I21" i="10"/>
  <c r="G21" i="10"/>
  <c r="E21" i="10"/>
  <c r="D21" i="10"/>
  <c r="L20" i="10"/>
  <c r="K20" i="10"/>
  <c r="J20" i="10"/>
  <c r="I20" i="10"/>
  <c r="G20" i="10"/>
  <c r="E20" i="10"/>
  <c r="D20" i="10"/>
  <c r="L19" i="10"/>
  <c r="K19" i="10"/>
  <c r="J19" i="10"/>
  <c r="I19" i="10"/>
  <c r="H19" i="10"/>
  <c r="G19" i="10"/>
  <c r="F19" i="10"/>
  <c r="E19" i="10"/>
  <c r="D19" i="10"/>
  <c r="C19" i="10"/>
  <c r="A19" i="10"/>
  <c r="L18" i="10"/>
  <c r="K18" i="10"/>
  <c r="J18" i="10"/>
  <c r="I18" i="10"/>
  <c r="G18" i="10"/>
  <c r="E18" i="10"/>
  <c r="D18" i="10"/>
  <c r="L17" i="10"/>
  <c r="K17" i="10"/>
  <c r="J17" i="10"/>
  <c r="I17" i="10"/>
  <c r="G17" i="10"/>
  <c r="E17" i="10"/>
  <c r="D17" i="10"/>
  <c r="L16" i="10"/>
  <c r="K16" i="10"/>
  <c r="J16" i="10"/>
  <c r="I16" i="10"/>
  <c r="H16" i="10"/>
  <c r="G16" i="10"/>
  <c r="F16" i="10"/>
  <c r="E16" i="10"/>
  <c r="D16" i="10"/>
  <c r="C16" i="10"/>
  <c r="A16" i="10"/>
  <c r="L15" i="10"/>
  <c r="K15" i="10"/>
  <c r="J15" i="10"/>
  <c r="I15" i="10"/>
  <c r="G15" i="10"/>
  <c r="E15" i="10"/>
  <c r="D15" i="10"/>
  <c r="L14" i="10"/>
  <c r="K14" i="10"/>
  <c r="J14" i="10"/>
  <c r="I14" i="10"/>
  <c r="G14" i="10"/>
  <c r="E14" i="10"/>
  <c r="D14" i="10"/>
  <c r="L13" i="10"/>
  <c r="K13" i="10"/>
  <c r="J13" i="10"/>
  <c r="I13" i="10"/>
  <c r="H13" i="10"/>
  <c r="G13" i="10"/>
  <c r="F13" i="10"/>
  <c r="E13" i="10"/>
  <c r="D13" i="10"/>
  <c r="C13" i="10"/>
  <c r="A13" i="10"/>
  <c r="L12" i="10"/>
  <c r="K12" i="10"/>
  <c r="J12" i="10"/>
  <c r="I12" i="10"/>
  <c r="G12" i="10"/>
  <c r="E12" i="10"/>
  <c r="D12" i="10"/>
  <c r="L11" i="10"/>
  <c r="K11" i="10"/>
  <c r="J11" i="10"/>
  <c r="I11" i="10"/>
  <c r="G11" i="10"/>
  <c r="E11" i="10"/>
  <c r="D11" i="10"/>
  <c r="L10" i="10"/>
  <c r="K10" i="10"/>
  <c r="J10" i="10"/>
  <c r="I10" i="10"/>
  <c r="H10" i="10"/>
  <c r="G10" i="10"/>
  <c r="F10" i="10"/>
  <c r="E10" i="10"/>
  <c r="D10" i="10"/>
  <c r="C10" i="10"/>
  <c r="A10" i="10"/>
  <c r="L7" i="10"/>
  <c r="K7" i="10"/>
  <c r="J7" i="10"/>
  <c r="I7" i="10"/>
  <c r="G7" i="10"/>
  <c r="F7" i="10"/>
  <c r="E7" i="10"/>
  <c r="D7" i="10"/>
  <c r="C7" i="10"/>
  <c r="A7" i="10"/>
  <c r="C5" i="10"/>
  <c r="L4" i="10"/>
  <c r="C4" i="10"/>
  <c r="K9" i="9" l="1"/>
  <c r="J9" i="9"/>
  <c r="I9" i="9"/>
  <c r="G9" i="9"/>
  <c r="E9" i="9"/>
  <c r="D9" i="9"/>
  <c r="K8" i="9"/>
  <c r="J8" i="9"/>
  <c r="I8" i="9"/>
  <c r="G8" i="9"/>
  <c r="E8" i="9"/>
  <c r="D8" i="9"/>
  <c r="L7" i="9"/>
  <c r="K7" i="9"/>
  <c r="J7" i="9"/>
  <c r="I7" i="9"/>
  <c r="G7" i="9"/>
  <c r="F7" i="9"/>
  <c r="E7" i="9"/>
  <c r="D7" i="9"/>
  <c r="C7" i="9"/>
  <c r="A7" i="9"/>
  <c r="C5" i="9"/>
  <c r="L4" i="9"/>
  <c r="C4" i="9"/>
  <c r="L7" i="8" l="1"/>
  <c r="H7" i="8"/>
  <c r="G7" i="8"/>
  <c r="F7" i="8"/>
  <c r="E7" i="8"/>
  <c r="D7" i="8"/>
  <c r="C7" i="8"/>
  <c r="A7" i="8"/>
  <c r="C5" i="8"/>
  <c r="C4" i="8"/>
  <c r="L24" i="6" l="1"/>
  <c r="K24" i="6"/>
  <c r="J24" i="6"/>
  <c r="I24" i="6"/>
  <c r="G24" i="6"/>
  <c r="E24" i="6"/>
  <c r="D24" i="6"/>
  <c r="L23" i="6"/>
  <c r="K23" i="6"/>
  <c r="J23" i="6"/>
  <c r="I23" i="6"/>
  <c r="G23" i="6"/>
  <c r="E23" i="6"/>
  <c r="D23" i="6"/>
  <c r="L22" i="6"/>
  <c r="K22" i="6"/>
  <c r="J22" i="6"/>
  <c r="I22" i="6"/>
  <c r="H22" i="6"/>
  <c r="G22" i="6"/>
  <c r="F22" i="6"/>
  <c r="E22" i="6"/>
  <c r="D22" i="6"/>
  <c r="C22" i="6"/>
  <c r="A22" i="6"/>
  <c r="L21" i="6"/>
  <c r="K21" i="6"/>
  <c r="J21" i="6"/>
  <c r="I21" i="6"/>
  <c r="G21" i="6"/>
  <c r="E21" i="6"/>
  <c r="D21" i="6"/>
  <c r="L20" i="6"/>
  <c r="K20" i="6"/>
  <c r="J20" i="6"/>
  <c r="I20" i="6"/>
  <c r="G20" i="6"/>
  <c r="E20" i="6"/>
  <c r="D20" i="6"/>
  <c r="L19" i="6"/>
  <c r="K19" i="6"/>
  <c r="J19" i="6"/>
  <c r="I19" i="6"/>
  <c r="H19" i="6"/>
  <c r="G19" i="6"/>
  <c r="F19" i="6"/>
  <c r="E19" i="6"/>
  <c r="D19" i="6"/>
  <c r="C19" i="6"/>
  <c r="A19" i="6"/>
  <c r="L18" i="6"/>
  <c r="K18" i="6"/>
  <c r="J18" i="6"/>
  <c r="I18" i="6"/>
  <c r="G18" i="6"/>
  <c r="E18" i="6"/>
  <c r="D18" i="6"/>
  <c r="L17" i="6"/>
  <c r="K17" i="6"/>
  <c r="J17" i="6"/>
  <c r="I17" i="6"/>
  <c r="G17" i="6"/>
  <c r="E17" i="6"/>
  <c r="D17" i="6"/>
  <c r="L16" i="6"/>
  <c r="K16" i="6"/>
  <c r="J16" i="6"/>
  <c r="I16" i="6"/>
  <c r="H16" i="6"/>
  <c r="G16" i="6"/>
  <c r="F16" i="6"/>
  <c r="E16" i="6"/>
  <c r="D16" i="6"/>
  <c r="C16" i="6"/>
  <c r="A16" i="6"/>
  <c r="L15" i="6"/>
  <c r="K15" i="6"/>
  <c r="J15" i="6"/>
  <c r="I15" i="6"/>
  <c r="G15" i="6"/>
  <c r="E15" i="6"/>
  <c r="D15" i="6"/>
  <c r="L14" i="6"/>
  <c r="K14" i="6"/>
  <c r="J14" i="6"/>
  <c r="I14" i="6"/>
  <c r="G14" i="6"/>
  <c r="E14" i="6"/>
  <c r="D14" i="6"/>
  <c r="L13" i="6"/>
  <c r="K13" i="6"/>
  <c r="J13" i="6"/>
  <c r="I13" i="6"/>
  <c r="H13" i="6"/>
  <c r="G13" i="6"/>
  <c r="F13" i="6"/>
  <c r="E13" i="6"/>
  <c r="D13" i="6"/>
  <c r="C13" i="6"/>
  <c r="A13" i="6"/>
  <c r="L12" i="6"/>
  <c r="K12" i="6"/>
  <c r="J12" i="6"/>
  <c r="I12" i="6"/>
  <c r="G12" i="6"/>
  <c r="E12" i="6"/>
  <c r="D12" i="6"/>
  <c r="L11" i="6"/>
  <c r="K11" i="6"/>
  <c r="J11" i="6"/>
  <c r="I11" i="6"/>
  <c r="G11" i="6"/>
  <c r="E11" i="6"/>
  <c r="D11" i="6"/>
  <c r="L10" i="6"/>
  <c r="K10" i="6"/>
  <c r="J10" i="6"/>
  <c r="I10" i="6"/>
  <c r="H10" i="6"/>
  <c r="G10" i="6"/>
  <c r="F10" i="6"/>
  <c r="E10" i="6"/>
  <c r="D10" i="6"/>
  <c r="C10" i="6"/>
  <c r="A10" i="6"/>
  <c r="E9" i="6"/>
  <c r="D9" i="6"/>
  <c r="E8" i="6"/>
  <c r="D8" i="6"/>
  <c r="L7" i="6"/>
  <c r="G7" i="6"/>
  <c r="F7" i="6"/>
  <c r="E7" i="6"/>
  <c r="D7" i="6"/>
  <c r="C7" i="6"/>
  <c r="A7" i="6"/>
  <c r="C5" i="6"/>
  <c r="L4" i="6"/>
  <c r="C4" i="6"/>
  <c r="L24" i="3" l="1"/>
  <c r="K24" i="3"/>
  <c r="J24" i="3"/>
  <c r="I24" i="3"/>
  <c r="G24" i="3"/>
  <c r="E24" i="3"/>
  <c r="D24" i="3"/>
  <c r="L23" i="3"/>
  <c r="K23" i="3"/>
  <c r="J23" i="3"/>
  <c r="I23" i="3"/>
  <c r="G23" i="3"/>
  <c r="E23" i="3"/>
  <c r="D23" i="3"/>
  <c r="L22" i="3"/>
  <c r="K22" i="3"/>
  <c r="J22" i="3"/>
  <c r="I22" i="3"/>
  <c r="H22" i="3"/>
  <c r="G22" i="3"/>
  <c r="F22" i="3"/>
  <c r="E22" i="3"/>
  <c r="D22" i="3"/>
  <c r="C22" i="3"/>
  <c r="A22" i="3"/>
  <c r="L21" i="3"/>
  <c r="K21" i="3"/>
  <c r="J21" i="3"/>
  <c r="I21" i="3"/>
  <c r="G21" i="3"/>
  <c r="E21" i="3"/>
  <c r="D21" i="3"/>
  <c r="L20" i="3"/>
  <c r="K20" i="3"/>
  <c r="J20" i="3"/>
  <c r="I20" i="3"/>
  <c r="G20" i="3"/>
  <c r="E20" i="3"/>
  <c r="D20" i="3"/>
  <c r="L19" i="3"/>
  <c r="K19" i="3"/>
  <c r="J19" i="3"/>
  <c r="I19" i="3"/>
  <c r="H19" i="3"/>
  <c r="G19" i="3"/>
  <c r="F19" i="3"/>
  <c r="E19" i="3"/>
  <c r="D19" i="3"/>
  <c r="C19" i="3"/>
  <c r="A19" i="3"/>
  <c r="L18" i="3"/>
  <c r="K18" i="3"/>
  <c r="J18" i="3"/>
  <c r="I18" i="3"/>
  <c r="G18" i="3"/>
  <c r="E18" i="3"/>
  <c r="D18" i="3"/>
  <c r="L17" i="3"/>
  <c r="K17" i="3"/>
  <c r="J17" i="3"/>
  <c r="I17" i="3"/>
  <c r="G17" i="3"/>
  <c r="E17" i="3"/>
  <c r="D17" i="3"/>
  <c r="L16" i="3"/>
  <c r="K16" i="3"/>
  <c r="J16" i="3"/>
  <c r="I16" i="3"/>
  <c r="H16" i="3"/>
  <c r="G16" i="3"/>
  <c r="F16" i="3"/>
  <c r="E16" i="3"/>
  <c r="D16" i="3"/>
  <c r="C16" i="3"/>
  <c r="A16" i="3"/>
  <c r="L15" i="3"/>
  <c r="K15" i="3"/>
  <c r="J15" i="3"/>
  <c r="I15" i="3"/>
  <c r="G15" i="3"/>
  <c r="E15" i="3"/>
  <c r="D15" i="3"/>
  <c r="L14" i="3"/>
  <c r="K14" i="3"/>
  <c r="J14" i="3"/>
  <c r="I14" i="3"/>
  <c r="G14" i="3"/>
  <c r="E14" i="3"/>
  <c r="D14" i="3"/>
  <c r="L13" i="3"/>
  <c r="K13" i="3"/>
  <c r="J13" i="3"/>
  <c r="I13" i="3"/>
  <c r="H13" i="3"/>
  <c r="G13" i="3"/>
  <c r="F13" i="3"/>
  <c r="E13" i="3"/>
  <c r="D13" i="3"/>
  <c r="C13" i="3"/>
  <c r="A13" i="3"/>
  <c r="L12" i="3"/>
  <c r="K12" i="3"/>
  <c r="J12" i="3"/>
  <c r="I12" i="3"/>
  <c r="G12" i="3"/>
  <c r="E12" i="3"/>
  <c r="D12" i="3"/>
  <c r="L11" i="3"/>
  <c r="K11" i="3"/>
  <c r="J11" i="3"/>
  <c r="I11" i="3"/>
  <c r="G11" i="3"/>
  <c r="E11" i="3"/>
  <c r="D11" i="3"/>
  <c r="L10" i="3"/>
  <c r="K10" i="3"/>
  <c r="J10" i="3"/>
  <c r="I10" i="3"/>
  <c r="H10" i="3"/>
  <c r="G10" i="3"/>
  <c r="F10" i="3"/>
  <c r="E10" i="3"/>
  <c r="D10" i="3"/>
  <c r="C10" i="3"/>
  <c r="A10" i="3"/>
  <c r="G9" i="3"/>
  <c r="E9" i="3"/>
  <c r="D9" i="3"/>
  <c r="G8" i="3"/>
  <c r="E8" i="3"/>
  <c r="D8" i="3"/>
  <c r="L7" i="3"/>
  <c r="G7" i="3"/>
  <c r="F7" i="3"/>
  <c r="E7" i="3"/>
  <c r="D7" i="3"/>
  <c r="C7" i="3"/>
  <c r="A7" i="3"/>
  <c r="C5" i="3"/>
  <c r="L4" i="3"/>
  <c r="C4" i="3"/>
  <c r="K12" i="2" l="1"/>
  <c r="J12" i="2"/>
  <c r="I12" i="2"/>
  <c r="G12" i="2"/>
  <c r="E12" i="2"/>
  <c r="D12" i="2"/>
  <c r="K11" i="2"/>
  <c r="J11" i="2"/>
  <c r="I11" i="2"/>
  <c r="G11" i="2"/>
  <c r="E11" i="2"/>
  <c r="D11" i="2"/>
  <c r="L10" i="2"/>
  <c r="K10" i="2"/>
  <c r="J10" i="2"/>
  <c r="I10" i="2"/>
  <c r="G10" i="2"/>
  <c r="F10" i="2"/>
  <c r="E10" i="2"/>
  <c r="D10" i="2"/>
  <c r="C10" i="2"/>
  <c r="A10" i="2"/>
  <c r="K9" i="2"/>
  <c r="J9" i="2"/>
  <c r="I9" i="2"/>
  <c r="G9" i="2"/>
  <c r="E9" i="2"/>
  <c r="D9" i="2"/>
  <c r="K8" i="2"/>
  <c r="J8" i="2"/>
  <c r="I8" i="2"/>
  <c r="G8" i="2"/>
  <c r="E8" i="2"/>
  <c r="D8" i="2"/>
  <c r="L7" i="2"/>
  <c r="K7" i="2"/>
  <c r="J7" i="2"/>
  <c r="I7" i="2"/>
  <c r="G7" i="2"/>
  <c r="F7" i="2"/>
  <c r="E7" i="2"/>
  <c r="D7" i="2"/>
  <c r="C7" i="2"/>
  <c r="A7" i="2"/>
  <c r="C5" i="2"/>
  <c r="L4" i="2"/>
  <c r="C4" i="2"/>
</calcChain>
</file>

<file path=xl/sharedStrings.xml><?xml version="1.0" encoding="utf-8"?>
<sst xmlns="http://schemas.openxmlformats.org/spreadsheetml/2006/main" count="211" uniqueCount="21">
  <si>
    <t>UNIVERSIDAD DE CÓRDOBA</t>
  </si>
  <si>
    <r>
      <t xml:space="preserve">CÓDIGO: 
</t>
    </r>
    <r>
      <rPr>
        <sz val="9"/>
        <rFont val="Tahoma"/>
        <family val="2"/>
      </rPr>
      <t>FMAM-013</t>
    </r>
    <r>
      <rPr>
        <b/>
        <sz val="9"/>
        <rFont val="Tahoma"/>
        <family val="2"/>
      </rPr>
      <t xml:space="preserve">
VERSIÓN: </t>
    </r>
    <r>
      <rPr>
        <sz val="9"/>
        <rFont val="Tahoma"/>
        <family val="2"/>
      </rPr>
      <t>04</t>
    </r>
    <r>
      <rPr>
        <b/>
        <sz val="9"/>
        <rFont val="Tahoma"/>
        <family val="2"/>
      </rPr>
      <t xml:space="preserve">
EMISIÓN:
</t>
    </r>
    <r>
      <rPr>
        <sz val="9"/>
        <rFont val="Tahoma"/>
        <family val="2"/>
      </rPr>
      <t>26/07/2019</t>
    </r>
  </si>
  <si>
    <t xml:space="preserve">MAPA DE RIESGOS </t>
  </si>
  <si>
    <t>Nombre del Proceso</t>
  </si>
  <si>
    <t>Fecha de Análisis</t>
  </si>
  <si>
    <t>Objetivo del Proceso</t>
  </si>
  <si>
    <t>Riesgos</t>
  </si>
  <si>
    <t>Clasificación</t>
  </si>
  <si>
    <t>Causas</t>
  </si>
  <si>
    <t xml:space="preserve">Consecuencias </t>
  </si>
  <si>
    <t>Riesgo Inherente</t>
  </si>
  <si>
    <t>Controles</t>
  </si>
  <si>
    <t>Riesgo Residual</t>
  </si>
  <si>
    <t>Acciones</t>
  </si>
  <si>
    <t>Frecuencia</t>
  </si>
  <si>
    <t>Responsable</t>
  </si>
  <si>
    <t>Indicador</t>
  </si>
  <si>
    <t>N.A</t>
  </si>
  <si>
    <t>Zona de Riesgo Baja 
(Asumir el Riesgo)</t>
  </si>
  <si>
    <t>Zona de Riesgo Moderado
(Reducir, Evitar, Compartir o Transferir el Riesgo)</t>
  </si>
  <si>
    <t>Zona de Riesgo Extrema
(Reducir, Evitar, Compartir o Transferir el Riesgo)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</si>
</sst>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sz val="14"/>
      <name val="Tahoma"/>
      <family val="2"/>
    </font>
    <font>
      <b/>
      <sz val="14"/>
      <name val="Benguiat Bk BT"/>
      <family val="1"/>
    </font>
    <font>
      <b/>
      <sz val="9"/>
      <name val="Tahoma"/>
      <family val="2"/>
    </font>
    <font>
      <sz val="9"/>
      <name val="Tahoma"/>
      <family val="2"/>
    </font>
    <font>
      <b/>
      <sz val="12"/>
      <name val="Tahoma"/>
      <family val="2"/>
    </font>
    <font>
      <b/>
      <sz val="12"/>
      <name val="Benguiat Bk BT"/>
      <family val="1"/>
    </font>
    <font>
      <b/>
      <sz val="9"/>
      <name val="Benguiat Bk BT"/>
      <family val="1"/>
    </font>
    <font>
      <b/>
      <sz val="10"/>
      <color theme="1"/>
      <name val="Tahoma"/>
      <family val="2"/>
    </font>
    <font>
      <sz val="11"/>
      <color theme="1"/>
      <name val="Tahoma"/>
      <family val="2"/>
    </font>
    <font>
      <sz val="11"/>
      <name val="Tahoma"/>
      <family val="2"/>
    </font>
  </fonts>
  <fills count="3">
    <fill>
      <patternFill patternType="none"/>
    </fill>
    <fill>
      <patternFill patternType="gray125"/>
    </fill>
    <fill>
      <patternFill patternType="solid">
        <fgColor theme="0" tint="-0.14999847407452621"/>
        <bgColor indexed="64"/>
      </patternFill>
    </fill>
  </fills>
  <borders count="46">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bottom/>
      <diagonal/>
    </border>
  </borders>
  <cellStyleXfs count="1">
    <xf numFmtId="0" fontId="0" fillId="0" borderId="0"/>
  </cellStyleXfs>
  <cellXfs count="103">
    <xf numFmtId="0" fontId="0" fillId="0" borderId="0" xfId="0"/>
    <xf numFmtId="0" fontId="0" fillId="0" borderId="1" xfId="0"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0" fillId="0" borderId="0" xfId="0" applyAlignment="1">
      <alignment horizontal="center"/>
    </xf>
    <xf numFmtId="0" fontId="9" fillId="2" borderId="9" xfId="0" applyFont="1" applyFill="1" applyBorder="1" applyAlignment="1">
      <alignment horizontal="center" vertical="center"/>
    </xf>
    <xf numFmtId="0" fontId="9" fillId="2" borderId="10" xfId="0" applyFont="1" applyFill="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9" fillId="2" borderId="10" xfId="0" applyFont="1" applyFill="1" applyBorder="1" applyAlignment="1">
      <alignment vertical="center" wrapText="1"/>
    </xf>
    <xf numFmtId="14" fontId="0" fillId="0" borderId="14" xfId="0" applyNumberFormat="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9" fillId="2" borderId="20"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21" xfId="0" applyBorder="1" applyAlignment="1">
      <alignment horizontal="center" vertical="center" wrapText="1"/>
    </xf>
    <xf numFmtId="0" fontId="0" fillId="0" borderId="21" xfId="0" applyBorder="1" applyAlignment="1">
      <alignment horizontal="center" vertical="center" wrapText="1"/>
    </xf>
    <xf numFmtId="0" fontId="11" fillId="0" borderId="10" xfId="0" applyFont="1" applyBorder="1" applyAlignment="1">
      <alignment horizontal="center" vertical="center" wrapText="1"/>
    </xf>
    <xf numFmtId="0" fontId="0" fillId="0" borderId="23" xfId="0" applyBorder="1" applyAlignment="1">
      <alignment horizontal="center" vertical="center" wrapText="1"/>
    </xf>
    <xf numFmtId="0" fontId="0" fillId="0" borderId="22" xfId="0" applyBorder="1" applyAlignment="1">
      <alignment horizontal="center" vertical="center" wrapText="1"/>
    </xf>
    <xf numFmtId="0" fontId="0" fillId="0" borderId="25" xfId="0" applyBorder="1" applyAlignment="1">
      <alignment horizontal="center" vertical="center" wrapText="1"/>
    </xf>
    <xf numFmtId="0" fontId="0" fillId="0" borderId="25" xfId="0" applyBorder="1" applyAlignment="1">
      <alignment horizontal="center" vertical="center" wrapText="1"/>
    </xf>
    <xf numFmtId="0" fontId="11" fillId="0" borderId="25" xfId="0" applyFont="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wrapText="1"/>
    </xf>
    <xf numFmtId="0" fontId="0" fillId="0" borderId="28" xfId="0" applyBorder="1" applyAlignment="1">
      <alignment horizontal="center" vertical="center" wrapText="1"/>
    </xf>
    <xf numFmtId="0" fontId="11" fillId="0" borderId="16" xfId="0" applyFont="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0"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0" borderId="28" xfId="0" applyBorder="1" applyAlignment="1">
      <alignment horizontal="center" vertical="center" wrapText="1"/>
    </xf>
    <xf numFmtId="0" fontId="0" fillId="0" borderId="26" xfId="0" applyBorder="1" applyAlignment="1">
      <alignment horizontal="center" vertical="center" wrapText="1"/>
    </xf>
    <xf numFmtId="0" fontId="0" fillId="0" borderId="33" xfId="0" applyBorder="1" applyAlignment="1">
      <alignment horizontal="center" vertical="center" wrapText="1"/>
    </xf>
    <xf numFmtId="0" fontId="11" fillId="0" borderId="27" xfId="0" applyFont="1" applyBorder="1" applyAlignment="1">
      <alignment horizontal="center" vertical="center" wrapText="1"/>
    </xf>
    <xf numFmtId="0" fontId="0" fillId="0" borderId="26" xfId="0" applyBorder="1" applyAlignment="1">
      <alignment horizontal="left" wrapText="1"/>
    </xf>
    <xf numFmtId="0" fontId="0" fillId="0" borderId="36" xfId="0" applyBorder="1" applyAlignment="1">
      <alignment horizontal="left" wrapText="1"/>
    </xf>
    <xf numFmtId="0" fontId="0" fillId="0" borderId="25" xfId="0" applyBorder="1" applyAlignment="1">
      <alignment horizontal="left" wrapText="1"/>
    </xf>
    <xf numFmtId="0" fontId="0" fillId="0" borderId="37" xfId="0" applyBorder="1" applyAlignment="1">
      <alignment horizontal="left" wrapText="1"/>
    </xf>
    <xf numFmtId="0" fontId="11" fillId="0" borderId="29" xfId="0" applyFont="1" applyBorder="1" applyAlignment="1">
      <alignment horizontal="center" vertical="center" wrapText="1"/>
    </xf>
    <xf numFmtId="0" fontId="0" fillId="0" borderId="16" xfId="0" applyBorder="1" applyAlignment="1">
      <alignment horizontal="left" wrapText="1"/>
    </xf>
    <xf numFmtId="0" fontId="0" fillId="0" borderId="38" xfId="0" applyBorder="1" applyAlignment="1">
      <alignment horizontal="left" wrapText="1"/>
    </xf>
    <xf numFmtId="0" fontId="11" fillId="0" borderId="22" xfId="0" applyFont="1" applyBorder="1" applyAlignment="1">
      <alignment horizontal="center" vertical="center" wrapText="1"/>
    </xf>
    <xf numFmtId="0" fontId="0" fillId="0" borderId="10" xfId="0" applyBorder="1" applyAlignment="1">
      <alignment horizontal="left" wrapText="1"/>
    </xf>
    <xf numFmtId="0" fontId="0" fillId="0" borderId="14" xfId="0" applyBorder="1" applyAlignment="1">
      <alignment horizontal="left" wrapText="1"/>
    </xf>
    <xf numFmtId="0" fontId="0" fillId="0" borderId="0" xfId="0" applyAlignment="1">
      <alignment horizontal="left"/>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0" fillId="0" borderId="20" xfId="0" applyBorder="1" applyAlignment="1">
      <alignment horizontal="center" vertical="center" wrapText="1"/>
    </xf>
    <xf numFmtId="0" fontId="0" fillId="0" borderId="45" xfId="0" applyBorder="1" applyAlignment="1">
      <alignment horizontal="center" vertical="center" wrapText="1"/>
    </xf>
    <xf numFmtId="0" fontId="0" fillId="0" borderId="38" xfId="0" applyBorder="1" applyAlignment="1">
      <alignment horizontal="center" vertical="center" wrapText="1"/>
    </xf>
    <xf numFmtId="14" fontId="0" fillId="0" borderId="14" xfId="0" applyNumberFormat="1" applyBorder="1" applyAlignment="1">
      <alignment horizontal="center" vertical="center" wrapText="1"/>
    </xf>
    <xf numFmtId="0" fontId="0" fillId="0" borderId="10" xfId="0" applyBorder="1" applyAlignment="1">
      <alignment horizontal="left" vertical="center" wrapText="1"/>
    </xf>
    <xf numFmtId="0" fontId="1" fillId="0" borderId="3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0" fillId="0" borderId="25" xfId="0" applyBorder="1" applyAlignment="1">
      <alignment horizontal="left" vertical="center" wrapText="1"/>
    </xf>
    <xf numFmtId="0" fontId="0" fillId="0" borderId="36" xfId="0" applyBorder="1" applyAlignment="1">
      <alignment horizontal="center" vertical="center" wrapText="1"/>
    </xf>
    <xf numFmtId="0" fontId="0" fillId="0" borderId="41" xfId="0" applyBorder="1" applyAlignment="1">
      <alignment horizontal="center" wrapText="1"/>
    </xf>
    <xf numFmtId="0" fontId="0" fillId="0" borderId="28" xfId="0" applyBorder="1" applyAlignment="1">
      <alignmen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11" fillId="0" borderId="10"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11" fillId="0" borderId="25"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horizontal="left" vertical="center" wrapText="1"/>
    </xf>
    <xf numFmtId="0" fontId="11" fillId="0" borderId="16" xfId="0" applyFont="1" applyBorder="1" applyAlignment="1">
      <alignment horizontal="left" vertical="center" wrapText="1"/>
    </xf>
    <xf numFmtId="0" fontId="0" fillId="0" borderId="38" xfId="0" applyBorder="1" applyAlignment="1">
      <alignment horizontal="left" vertical="center" wrapText="1"/>
    </xf>
    <xf numFmtId="0" fontId="0" fillId="0" borderId="14" xfId="0" applyBorder="1" applyAlignment="1">
      <alignment horizontal="left" vertical="center" wrapText="1"/>
    </xf>
    <xf numFmtId="0" fontId="0" fillId="0" borderId="37" xfId="0" applyBorder="1" applyAlignment="1">
      <alignment horizontal="left" vertical="center" wrapText="1"/>
    </xf>
    <xf numFmtId="0" fontId="0" fillId="0" borderId="20" xfId="0" applyBorder="1" applyAlignment="1">
      <alignment horizontal="center" wrapText="1"/>
    </xf>
    <xf numFmtId="0" fontId="0" fillId="0" borderId="45" xfId="0" applyBorder="1" applyAlignment="1">
      <alignment horizontal="center" wrapText="1"/>
    </xf>
  </cellXfs>
  <cellStyles count="1">
    <cellStyle name="Normal" xfId="0" builtinId="0"/>
  </cellStyles>
  <dxfs count="104">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
      <fill>
        <patternFill>
          <bgColor theme="5" tint="0.59996337778862885"/>
        </patternFill>
      </fill>
    </dxf>
    <dxf>
      <fill>
        <patternFill>
          <bgColor theme="9" tint="0.59996337778862885"/>
        </patternFill>
      </fill>
    </dxf>
    <dxf>
      <fill>
        <patternFill>
          <bgColor rgb="FFFFFF99"/>
        </patternFill>
      </fill>
    </dxf>
    <dxf>
      <fill>
        <patternFill>
          <bgColor theme="6"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01E589FC-9EF5-4E81-9412-290DEB44B7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9C424161-6522-4C4B-8EE1-673C6877E4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4CBD52D0-05E3-477B-A953-943DC53D58D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8DF38D82-34D0-4D7C-9B09-77A6A93ABE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FC3D6204-58D6-443A-999B-5C9E717613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F7E4A58B-9C5B-4A25-AFA4-18034D94168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7CBB054C-8FB8-4F48-B9F6-34DBD032AF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3EDB5411-6149-4E65-9F91-D61A806C84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226580</xdr:colOff>
      <xdr:row>0</xdr:row>
      <xdr:rowOff>77931</xdr:rowOff>
    </xdr:from>
    <xdr:to>
      <xdr:col>0</xdr:col>
      <xdr:colOff>807605</xdr:colOff>
      <xdr:row>1</xdr:row>
      <xdr:rowOff>468456</xdr:rowOff>
    </xdr:to>
    <xdr:pic>
      <xdr:nvPicPr>
        <xdr:cNvPr id="2" name="Imagen 2" descr="logUNICORDOBA vigiladoMENmodalidad 1">
          <a:extLst>
            <a:ext uri="{FF2B5EF4-FFF2-40B4-BE49-F238E27FC236}">
              <a16:creationId xmlns:a16="http://schemas.microsoft.com/office/drawing/2014/main" id="{2D067717-23BE-4748-A6F6-FF511A5F1C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226580"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ECCC2298-92CA-4B44-9D04-89C3F979E0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147205</xdr:colOff>
      <xdr:row>0</xdr:row>
      <xdr:rowOff>77931</xdr:rowOff>
    </xdr:from>
    <xdr:to>
      <xdr:col>0</xdr:col>
      <xdr:colOff>728230</xdr:colOff>
      <xdr:row>1</xdr:row>
      <xdr:rowOff>468456</xdr:rowOff>
    </xdr:to>
    <xdr:pic>
      <xdr:nvPicPr>
        <xdr:cNvPr id="2" name="Imagen 2" descr="logUNICORDOBA vigiladoMENmodalidad 1">
          <a:extLst>
            <a:ext uri="{FF2B5EF4-FFF2-40B4-BE49-F238E27FC236}">
              <a16:creationId xmlns:a16="http://schemas.microsoft.com/office/drawing/2014/main" id="{116AF9D8-E6F5-4E62-9E19-B223B619D7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5312"/>
        <a:stretch>
          <a:fillRect/>
        </a:stretch>
      </xdr:blipFill>
      <xdr:spPr bwMode="auto">
        <a:xfrm>
          <a:off x="147205" y="77931"/>
          <a:ext cx="581025" cy="933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de%20Riesgo%20Bienestar%20Institucional%20(24-09-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pa%20de%20Riesgos%20Investigaci&#243;n%20(21-09-20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pa%20de%20Riesgos%20Planeaci&#243;n%20Institucional%20(18-05-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pa%20Riesgos%20Gestion%20Documental%20(03-08-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pa%20de%20Riesgo%20Gesti&#243;n%20de%20Admisiones%20y%20Registro%20(14-11-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a%20de%20Riesgo%20Gesti&#243;n%20de%20Adquisici&#243;n%20y%20Contrataci&#243;n%20(23-03-202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a%20de%20Riesgo%20Seguimiento%20y%20Control%20(03-11-20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pa%20de%20Riesgos%20Extensi&#243;n%20(06-1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a%20de%20Riesgos%20Gesti&#243;n%20Financiera%20(03-11-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pa%20de%20Riesgos%20Gestion%20Legal%20(18-06-20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pa%20de%20Riesgos%20Infraestructura%20(29-11-201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pa%20de%20Riesgos%20Internacionalizaci&#243;n%20(14-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DEL BIENESTAR INSTITUCIONAL</v>
          </cell>
        </row>
      </sheetData>
      <sheetData sheetId="2">
        <row r="6">
          <cell r="B6" t="str">
            <v xml:space="preserve">Ausencia de caracterización de poblaciones vulnerables y heterogeneas </v>
          </cell>
        </row>
      </sheetData>
      <sheetData sheetId="3">
        <row r="6">
          <cell r="K6" t="str">
            <v>Zona de riesgo moderada - Asumir y/o Reducir el Riesgo</v>
          </cell>
        </row>
      </sheetData>
      <sheetData sheetId="4">
        <row r="7">
          <cell r="AG7" t="str">
            <v>Zona de Riesgo Baja 
(Asumir el Riesgo)</v>
          </cell>
        </row>
      </sheetData>
      <sheetData sheetId="5" refreshError="1"/>
      <sheetData sheetId="6">
        <row r="7">
          <cell r="B7" t="str">
            <v xml:space="preserve">Los programas de Bienestar no favorecen la adaptación de estudiantes provenientes de poblaciones vulnerables y heterogeneas. </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INVESTIGACIÓN</v>
          </cell>
          <cell r="F8" t="str">
            <v>Generar conocimiento científico y tecnológico con pertinencia e impacto en la comunidad científica, que permita contribuir en la solución de las necesidades del entorno.</v>
          </cell>
        </row>
        <row r="9">
          <cell r="C9">
            <v>44092</v>
          </cell>
        </row>
        <row r="16">
          <cell r="H16" t="str">
            <v>De Corrupción</v>
          </cell>
        </row>
      </sheetData>
      <sheetData sheetId="2">
        <row r="18">
          <cell r="B18" t="str">
            <v xml:space="preserve">Deficiencia en las condiciones y términos de referencia </v>
          </cell>
          <cell r="E18" t="str">
            <v>Hallazgos y sanciones por parte de los entes de control</v>
          </cell>
        </row>
      </sheetData>
      <sheetData sheetId="3">
        <row r="10">
          <cell r="K10" t="str">
            <v>Zona de riesgo alta - Reducir, Evitar, Compartir o Transferir el Riesgo</v>
          </cell>
        </row>
      </sheetData>
      <sheetData sheetId="4"/>
      <sheetData sheetId="5" refreshError="1"/>
      <sheetData sheetId="6">
        <row r="19">
          <cell r="B19" t="str">
            <v xml:space="preserve">Aprobación de proyectos de investigación sin el cumplimiento de los requisitos exigidos en las Convocatorias </v>
          </cell>
          <cell r="C19" t="str">
            <v>El Vicerrector de Investigación y Extensión y el Comite Central de investigación aprobara los terminos de referencia de la convocatoria,  en caso de detectar deficiencia en las condiciones y terminos de referencia se realizara la correción inmediatamete 
Evidencia:  Acta del Comite Central de Investigación y Otro si de los terminos de la Convocatoria</v>
          </cell>
          <cell r="F19" t="str">
            <v>Lista de chequeo para la aprobación de los proyectos de investigación</v>
          </cell>
          <cell r="G19" t="str">
            <v>Anual</v>
          </cell>
          <cell r="H19" t="str">
            <v>Vicerrector de investigacón y extensión</v>
          </cell>
          <cell r="I19" t="str">
            <v>Número de proyectos no aprobados sin el cumpliento de requisitos</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Hoja1"/>
      <sheetName val="Anexos"/>
    </sheetNames>
    <sheetDataSet>
      <sheetData sheetId="0" refreshError="1"/>
      <sheetData sheetId="1">
        <row r="8">
          <cell r="C8" t="str">
            <v>PLANEACIÓN INSTITUCIONAL</v>
          </cell>
          <cell r="F8" t="str">
            <v>Orientar a la Universidad de Córdoba en el cumplimiento de su misión y objetivos estratégicos para que alcance su visión, mediante el diseño de políticas, programas y proyectos , con el fin de garantizar la satisfacción del cliente.</v>
          </cell>
        </row>
        <row r="9">
          <cell r="C9">
            <v>43903</v>
          </cell>
        </row>
        <row r="17">
          <cell r="H17" t="str">
            <v>De Corrupción</v>
          </cell>
        </row>
      </sheetData>
      <sheetData sheetId="2">
        <row r="21">
          <cell r="B21" t="str">
            <v>La construcción del Plan Anticorrupción y de Atención al Ciudadano no responde a las necesidades institucionales en la materia</v>
          </cell>
          <cell r="E21" t="str">
            <v>Materializaciòn de riesgos de corrupciòn</v>
          </cell>
        </row>
        <row r="22">
          <cell r="B22" t="str">
            <v>El Plan Anticorrupción y de Atención al Ciudadano no es ampliamente conocido por la comunidad académica</v>
          </cell>
          <cell r="E22" t="str">
            <v>Deficiencias en la atenciòn al ciudadano</v>
          </cell>
        </row>
      </sheetData>
      <sheetData sheetId="3">
        <row r="11">
          <cell r="K11" t="str">
            <v>Zona de riesgo extrema - Reducir, Evitar, Compartir o Transferir el Riesgo</v>
          </cell>
        </row>
      </sheetData>
      <sheetData sheetId="4"/>
      <sheetData sheetId="5" refreshError="1"/>
      <sheetData sheetId="6">
        <row r="22">
          <cell r="B22" t="str">
            <v>Aplicación inefectiva de las disposiciones contenidas en el Plan Anticorrupción y de Atención al Ciudadano de la Universidad de Córdoba</v>
          </cell>
          <cell r="C22" t="str">
            <v>Anualmente, los profesionales de la Unidad de Planeación y Desarrollo liderará la construcción del diagnóstico y las estrategias, acciones, metas e indicadores del Plan Anticorrupción y de Atención al Ciudadano de la Universidad de Córdoba, mediante apertura a la conunidad universitaria para que presenten sugerencias frente al plan, reuniones de trabajo con los procesos y  asesorías permanentes. De no realizarse esta actividad la Unidad de Planeación y Desarrollo, solicitará a los entes de control, sus sugerencias para con la Universidad en cuanto a la construcción del plan.
Evidencia: Correos electrónicos masivos a la comunidad académica para que presenten sugerencias, conclusiones de las reuniones de construcción del plan.</v>
          </cell>
          <cell r="F22" t="str">
            <v>Realizar seguimientos a la ejecución del Plan Anticorrupción y de Atención al Ciudadano,  y remisión del informe a la Unidad de Planeación y Desarrollo</v>
          </cell>
          <cell r="G22" t="str">
            <v>Cada 4 meses</v>
          </cell>
          <cell r="H22" t="str">
            <v>Unidad de Control Interno</v>
          </cell>
          <cell r="I22" t="str">
            <v>% de ejecución del Plan Anticorrupción y de Atención al Ciudadano</v>
          </cell>
        </row>
        <row r="23">
          <cell r="C23" t="str">
            <v>Una vez diseñado el Plan Anticorrupción y aprobado mediante resolución rectoral, los profesionales de la Unidad de Planeación y Desarrollo, en conjunto con la Unidad de Comunicaciones y Relaciones Públicas, divulgarán a la comunidad académica, mediante piezas informativas, correos masivos y publicaciones en la página web, el contenido del plan. Así mismo, los profesionales de la Unidad de Planeación y Desarrollo, incorporarán a los Planes Operativos Anuales de cada proceso y/o dependencia, las actividades contenidas en el Plan Anticorrupción y de Atención al Ciudadano, mediante remisión al correo electrónico  del formato FPIN-017 Plan Operativo Anual.
De no realizarse estas actividades, los profesionales de la Unidad de Planeación y Desarrollo visitarán cada una de las dependencias, informando de las actividades que son de su resorte.
Evidencia: Correos masivos, publicación en la página web.</v>
          </cell>
          <cell r="F23" t="str">
            <v>Realizar seguimientos a la ejecución de controles y no materialización de los riesgos de corrupción incluidos en el Mapa de Riesgos Institucionales</v>
          </cell>
          <cell r="G23" t="str">
            <v>Cada 6 meses</v>
          </cell>
          <cell r="H23" t="str">
            <v>Unidad de Control Interno</v>
          </cell>
        </row>
        <row r="24">
          <cell r="F24" t="str">
            <v>Realizar seguimiento trimestral a las disposiciones del Plan Anticorrupción y de Atención al Ciudadano, incorporadas en el POA del proceso</v>
          </cell>
          <cell r="G24" t="str">
            <v>Cada 3 meses</v>
          </cell>
          <cell r="H24" t="str">
            <v>Unidad de Planeación y Desarrollo</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DOCUMENTAL</v>
          </cell>
          <cell r="F8" t="str">
            <v>Administrar los procesos de la gestión documental de la Universidad de Córdoba, con el fin de preservar la memoria institucional y garantizar el acceso a la información, acorde con las normas aplicables nacionales vigentes.</v>
          </cell>
        </row>
        <row r="9">
          <cell r="C9">
            <v>44237</v>
          </cell>
        </row>
        <row r="13">
          <cell r="H13" t="str">
            <v>De Corrupción</v>
          </cell>
        </row>
        <row r="15">
          <cell r="H15" t="str">
            <v>De Corrupción</v>
          </cell>
        </row>
      </sheetData>
      <sheetData sheetId="2">
        <row r="9">
          <cell r="B9" t="str">
            <v>Conflicto de intereses en la información personal o institucional reservada o clasificada por parte de terceros</v>
          </cell>
          <cell r="E9" t="str">
            <v>Hallazgos de no conformidad en auditorias interna o externa</v>
          </cell>
        </row>
        <row r="10">
          <cell r="B10" t="str">
            <v>Sistemas de almacenamiento inadecuados</v>
          </cell>
          <cell r="E10" t="str">
            <v>Sanciones legales y económicas</v>
          </cell>
        </row>
        <row r="15">
          <cell r="B15" t="str">
            <v>Conflicto de intereses en la información personal o institucional reservada o clasificada por parte de terceros</v>
          </cell>
          <cell r="E15" t="str">
            <v>Sanciones legales</v>
          </cell>
        </row>
        <row r="16">
          <cell r="B16" t="str">
            <v>Desconocimiento de la Ley de Transparencia y Acceso a la información</v>
          </cell>
          <cell r="E16" t="str">
            <v>Pérdidas económicas</v>
          </cell>
        </row>
      </sheetData>
      <sheetData sheetId="3">
        <row r="7">
          <cell r="K7" t="str">
            <v>Zona de riesgo alta - Reducir, Evitar, Compartir o Transferir el Riesgo</v>
          </cell>
        </row>
        <row r="9">
          <cell r="K9" t="str">
            <v>Zona de riesgo alta - Reducir, Evitar, Compartir o Transferir el Riesgo</v>
          </cell>
        </row>
      </sheetData>
      <sheetData sheetId="4"/>
      <sheetData sheetId="5" refreshError="1"/>
      <sheetData sheetId="6">
        <row r="10">
          <cell r="B10" t="str">
            <v>Pérdida o robo de información y/o documentos</v>
          </cell>
          <cell r="C10" t="str">
            <v xml:space="preserve">El lider del Proceso Gestión Documental valida que se realice la capacitación anual a los funcionarios del Proceso, en la normatividad relacionada con la Ley 1712 de 2014, de Transparencia y del Derecho de Acceso a la Información Pública Nacional, mediante los regristros de asistencia. En caso de no haberse socializado solicitará a la Unidad de Asuntos Jurídicos adelantar las gestiones para la realización  inmediata de la capacitación.
Evidencias: solicitudes. Listados de asistencia. En caso de desviación se reportará el caso a la Unidad de Control Interno  para que se aplique el régimen sancionatorio pertinente. 
Evidencias: solicitudes. Listados de asistencia. </v>
          </cell>
          <cell r="F10" t="str">
            <v>Socializar el procedimiento gestión de comunicaciones oficiales al personal de Archivo y Correspondencia</v>
          </cell>
          <cell r="G10" t="str">
            <v>Anual</v>
          </cell>
          <cell r="H10" t="str">
            <v>Gestor de Calidad</v>
          </cell>
          <cell r="I10" t="str">
            <v>Número de documentos faltantes</v>
          </cell>
        </row>
        <row r="11">
          <cell r="C11" t="str">
            <v>El líder del Proceso solicita semestralmente a la Unidad de Planeación y Desarrollo la construcción del Archivo Central e Histórico de la Institución, según lo dispuesto en el acuerdo 049 de 2000,  “Conservación de Documentos” y “condiciones de edificios y locales destinados a archivos”, con el fin de preservar y conservar la información, según el Acuerdo del Archivo General de la Nación 006 del 15 de Octubre de 2014.
Evidencia: solicitudes / Comunicaciones. Acuerdo AGN 006 del 15 de Octubre de 2014</v>
          </cell>
          <cell r="F11" t="str">
            <v>Solicitar construcción y adecuación del Archivo central e Histórico</v>
          </cell>
          <cell r="G11" t="str">
            <v>Semestral</v>
          </cell>
          <cell r="H11" t="str">
            <v>Líder del proceso</v>
          </cell>
        </row>
        <row r="12">
          <cell r="C12">
            <v>0</v>
          </cell>
        </row>
        <row r="16">
          <cell r="B16" t="str">
            <v>Ocultar a la ciudadanía información considerada pública</v>
          </cell>
          <cell r="C16" t="str">
            <v xml:space="preserve">El lider del Proceso anualmente solicita medianre comunicación interna a la Unidad de Asuntos Jurídicos la capacitación a los funcionarios del Proceso, en la normatividad relacionada con la Ley 1712 de 2014, de Transparencia y del Derecho de Acceso a la Información Pública Nacional. En caso de desviación se reportará el caso a la Unidad de Control Interno  para que se aplique el régimen sancionatorio pertinente. 
Evidencias: solicitudes. Listados de asistencia. </v>
          </cell>
          <cell r="F16" t="str">
            <v>Actualizar el Registro de Activos de Información</v>
          </cell>
          <cell r="G16" t="str">
            <v>Anual</v>
          </cell>
          <cell r="H16" t="str">
            <v>Líder del proceso</v>
          </cell>
          <cell r="I16" t="str">
            <v>(Número de solicitudes de información atendidas/Número de solicitudes recibidas.)*100%</v>
          </cell>
        </row>
        <row r="17">
          <cell r="C17" t="str">
            <v xml:space="preserve">El lider del Proceso anualmente solicita mediante comunicación interna a la Unidad de Asuntos Jurídicos la capacitación a los funcionarios del Proceso, en la normatividad relacionada con la Ley 1712 de 2014, de Transparencia y del Derecho de Acceso a la Información Pública Nacional. En caso de desviación se reportará el caso a la Unidad de Control Interno  para que se aplique el régimen sancionatorio pertinente. 
Evidencias: solicitudes. Listados de asistencia. </v>
          </cell>
          <cell r="F17" t="str">
            <v>Comunicar a la Unidad de Asuntos Jurídicos y a la División de Sistemas y Telemática los plazos establecidos en el Plan Institucional de Archivos para elaborar el Índice de Información Clasificada y Reservada y el Esquema de publicación, respectivamente</v>
          </cell>
          <cell r="G17" t="str">
            <v>Anual</v>
          </cell>
          <cell r="H17" t="str">
            <v>Líder del proceso</v>
          </cell>
        </row>
        <row r="18">
          <cell r="C18">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DE ADMISIONES Y REGISTRO</v>
          </cell>
          <cell r="F8" t="str">
            <v>Dirigir, coordinar, supervisar y controlar las actividades académica de inscripcion, selección, admision, matricula, planes de estudio, homologaciones, transferencias, traslados, cancelaciones,
reingresos, sanciones académicas, grados, certificaciones y demas aspectos relacionados, y la información que de ella se deriva se realicen dentro del marco de las normas vigentes y con base en la
programación establecida dentro del Calendario Académico aprobado por el Consejo Académico.</v>
          </cell>
        </row>
        <row r="9">
          <cell r="C9">
            <v>43742</v>
          </cell>
        </row>
        <row r="13">
          <cell r="H13" t="str">
            <v>De Corrupción</v>
          </cell>
        </row>
        <row r="14">
          <cell r="H14" t="str">
            <v>De Corrupción</v>
          </cell>
        </row>
      </sheetData>
      <sheetData sheetId="2">
        <row r="9">
          <cell r="B9" t="str">
            <v>No definir los roles autorizados para el manejo de los sistemas de información académica</v>
          </cell>
          <cell r="E9" t="str">
            <v>Extracción de la información académica con fines no autorizados</v>
          </cell>
        </row>
        <row r="10">
          <cell r="B10" t="str">
            <v>Insuficiente conocimiento del uso de los sistemas académicos</v>
          </cell>
          <cell r="E10" t="str">
            <v>Daño de la imagen corporativa</v>
          </cell>
        </row>
        <row r="11">
          <cell r="B11" t="str">
            <v>Falta de seguimiento al uso de los sistemas académicos y demás información académica</v>
          </cell>
          <cell r="E11" t="str">
            <v>Sanción legal</v>
          </cell>
        </row>
        <row r="12">
          <cell r="B12" t="str">
            <v xml:space="preserve">Los requisitos de legalización de la matricula académica no se encuentran definidos en la orden de matricula   </v>
          </cell>
          <cell r="E12" t="str">
            <v>Incumplimiento legal</v>
          </cell>
        </row>
        <row r="13">
          <cell r="B13" t="str">
            <v>Falta de conocimiento o información por parte de los funcionarios encargados de la legalización de la matricula</v>
          </cell>
          <cell r="E13" t="str">
            <v>Deterioro de la imagen institucional</v>
          </cell>
        </row>
        <row r="14">
          <cell r="B14" t="str">
            <v>Falta de seguimiento a las carpetas de legalización de los nuevos estudiantes</v>
          </cell>
          <cell r="E14" t="str">
            <v>Retraso en otras actividades asociadas al proceso</v>
          </cell>
        </row>
      </sheetData>
      <sheetData sheetId="3">
        <row r="7">
          <cell r="K7" t="str">
            <v>Zona de riesgo extrema - Reducir, Evitar, Compartir o Transferir el Riesgo</v>
          </cell>
        </row>
        <row r="8">
          <cell r="K8" t="str">
            <v>Zona de riesgo moderada - Asumir y/o Reducir el Riesgo</v>
          </cell>
        </row>
      </sheetData>
      <sheetData sheetId="4"/>
      <sheetData sheetId="5" refreshError="1"/>
      <sheetData sheetId="6">
        <row r="10">
          <cell r="B10" t="str">
            <v xml:space="preserve">Uso indebido o modificación de la información académica contenida en los sistemas académicos de la Institución y/o en otros medios </v>
          </cell>
          <cell r="C10" t="str">
            <v xml:space="preserve">El líder del proceso de admisiones y registro cuando ingresa un nuevo asesor de ventanilla o se obtiene un nuevo sistema de información asigna los permios y usuarios autorizados para ingreso y manejo de los sistemas académicos de acuerdo a las actividades asignadas a su cargo, y lo envia al líder de Desarrollo Tecnológico para la asignación, en caso de que el usuario solicite un permiso adicional a los asignados, se revisa la solicitud de acuerdo a su cargo para ser concedido. Evidencia: Oficio Asignación de Usuario y permisos, Comunicación interna de solicitud de usuarios y permisos, sistema académico. </v>
          </cell>
          <cell r="F10" t="str">
            <v xml:space="preserve">Actividades de sensibilización en las reuniones de equipo de mejoramiento </v>
          </cell>
          <cell r="G10" t="str">
            <v>Semestral</v>
          </cell>
          <cell r="H10" t="str">
            <v>División de Admisiones</v>
          </cell>
          <cell r="I10" t="str">
            <v xml:space="preserve">número de accesos o alteraciones de la información académica de forma no autorizada en cada periodo académico </v>
          </cell>
        </row>
        <row r="11">
          <cell r="C11" t="str">
            <v>Cada vez que se implemente una nueva actividad a realizar en los sistemas de información de la Universidad de Cordoba utilizados en Registros y admisiones, El lider de proceso de Admisiones solicita mediante comunicación interna al líder  de proceso de Desarrollo Tecnologico capacitaciones en la actividad requerida, una vez realizada la evaluación de desempeño de los funcionarios de Registro y admisiones que se realiza semestralmente, si se encuentran insuficiencias en el manejo de los sistemas de información se programa de manera inmediata una nueva capacitación. Evidencia: Evaluación de desempeño, Comunicacion interna solicitando capacitación.</v>
          </cell>
          <cell r="F11" t="str">
            <v>Evaluación de competencias a los usuarios de Registro y admisiones con respecto a los sistemas de información</v>
          </cell>
          <cell r="G11" t="str">
            <v>Semestral</v>
          </cell>
          <cell r="H11" t="str">
            <v>División de Admisiones</v>
          </cell>
        </row>
        <row r="12">
          <cell r="C12" t="str">
            <v>El líder del proceso de Gestión de Admisiones en aras de  velar por la integridad y calidad de datos de los sistemas de información semestralmente audita las actividades realizadas por los funcionarios del proceso (Homologaciones, ajustes de matrícula, cancelaciones de semestre, reporte de notas), en caso de encontrar inconsistencias se realizan las correcciones correspondientes y se dejara en acta de equipo de mejoramiento Evidencias: Formatos de Ajuste de matrícula, Homologación, Cancelación de cursos y reporte extemporáneo de notas, acta Equipo de mejoramiento.</v>
          </cell>
          <cell r="F12" t="str">
            <v xml:space="preserve">Los usuarios de Registro y admisiones, en caso de haber inconsistencias,  deberán revisar todas  las actividades del periodo y certificar que la información contenida en los sistemas de información fueron revisadas y coinciden al 100%  </v>
          </cell>
          <cell r="G12" t="str">
            <v>Semestral</v>
          </cell>
          <cell r="H12" t="str">
            <v>División de Admisiones</v>
          </cell>
        </row>
        <row r="13">
          <cell r="B13" t="str">
            <v xml:space="preserve">Legalizar matricula académica sin el pleno cumplimiento de los requisitos establecidos por la Institución en los programas de pregrado y posgrados </v>
          </cell>
          <cell r="C13" t="str">
            <v>Cada vez que se inicia el proceso de matricula el lider del proceso de Admisiones y Registro divulga los requisitos para legalizar  matricula, mediante Correos masivos a los aspirantes, publicación de información en la página web y redes sociales de la Universidad de Córdoba,en los casos en el que el estudiantes visite la oficina de registro y admisiones por no tener conocimiento de los requisitos para legalizar, un asesor le explicará detalladamente sobre este proceso, o podrán comunicarse mediante el correo institucional y/o al chat interactivo. Evidencia: Correos masivos enviado a los aspirantes, Publicación en la página web, atención en la oficina mediante Digiturno.</v>
          </cell>
          <cell r="F13" t="str">
            <v>Actualización y revisión periódica de los requisitos exigidos para legalización de matrícula de pregrado y posgrado</v>
          </cell>
          <cell r="G13" t="str">
            <v>Semestral</v>
          </cell>
          <cell r="H13" t="str">
            <v>División de Admisiones</v>
          </cell>
          <cell r="I13" t="str">
            <v>(número de carpetas sin cumplir con los requisitos establecidos para la legalización / número de carpetas legalizadas en el periodo académico)*100%</v>
          </cell>
        </row>
        <row r="14">
          <cell r="C14" t="str">
            <v>Semestralmente el lider del proceso de admisiones, antes de cada proceso de matrícula en las reuniones de equipo de mejoramiento socializa los requisitos y disposiciones para legalización, a través de charlas de sensibilización y capacitaciones para brindar información clara y detallada a los aspirantes que lo soliciten y realicen el proceso de legalización sin inconvenientes y no corran el riesgo de perder el cupo. En caso de que el funcionario desconozca el proceso se apoyara en otro funcionario asesor para dar la información adecuada al aspirante. Evidencia Acta de equipo de mejoramiento.</v>
          </cell>
          <cell r="F14" t="str">
            <v>Brindar espacio para generar la toma de conciencia respecto al proceso de legalización de matriculas</v>
          </cell>
          <cell r="G14" t="str">
            <v>Semestral</v>
          </cell>
          <cell r="H14" t="str">
            <v>División de Admisiones</v>
          </cell>
        </row>
        <row r="15">
          <cell r="C15" t="str">
            <v xml:space="preserve">El líder de proceso cuando se cierra el proceso de legalización, verifica el proceso  realizado, haciendo seguimiento a una muestra representativa de las carpetas de legalización de matrícula, en caso de encontrar inconsistencias se realizan las correcciones correspondientes y se deja en acta de equipo de mejoramiento, esto con el fin de archivar las carpetas de los aspirantes con todos los documentos requeridos en el formato de Orden de matrícula. Evidencias: Carpeta de legalización, Acta equipo de mejoramiento.                                                     </v>
          </cell>
          <cell r="F15" t="str">
            <v>Realizar auditoria a las carpetas de legalización de matricula</v>
          </cell>
          <cell r="G15" t="str">
            <v>Semestral</v>
          </cell>
          <cell r="H15" t="str">
            <v>División de Admisiones</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DE ADQUISICIÓN Y CONTRATACIÓN</v>
          </cell>
          <cell r="F8" t="str">
            <v>Adquirir bienes y servicios de acuerdo con el plan de necesidades de los procesos y dependencias de la Universidad de Córdoba, de manera oportuna y eficaz; una vez se cuente con la disponibilidad presupuestal necesaria, que permita brindar el apoyo administrativo a la Institución en el cumplimiento de su misión social.</v>
          </cell>
        </row>
        <row r="9">
          <cell r="C9">
            <v>44180</v>
          </cell>
        </row>
        <row r="15">
          <cell r="H15" t="str">
            <v>De Corrupción</v>
          </cell>
        </row>
      </sheetData>
      <sheetData sheetId="2">
        <row r="15">
          <cell r="B15" t="str">
            <v>1. Estudios previos mal elaborados</v>
          </cell>
          <cell r="E15" t="str">
            <v>Sobrecostos en las adquisiciones de bienes y servicios.</v>
          </cell>
        </row>
        <row r="16">
          <cell r="B16" t="str">
            <v>2. Falta de claridad en las características técnicas del bien o servicio requerido.</v>
          </cell>
          <cell r="E16" t="str">
            <v xml:space="preserve">Mayores costos administrativos </v>
          </cell>
        </row>
        <row r="17">
          <cell r="B17" t="str">
            <v>3. Debilidad en el estudio de mercado.</v>
          </cell>
          <cell r="E17" t="str">
            <v>Contratación de bienes y servicios que no corresponden con la necesidad real</v>
          </cell>
        </row>
      </sheetData>
      <sheetData sheetId="3">
        <row r="9">
          <cell r="K9" t="str">
            <v>Zona de riesgo alta - Reducir, Evitar, Compartir o Transferir el Riesgo</v>
          </cell>
        </row>
        <row r="11">
          <cell r="K11" t="e">
            <v>#N/A</v>
          </cell>
        </row>
        <row r="12">
          <cell r="K12" t="e">
            <v>#N/A</v>
          </cell>
        </row>
        <row r="13">
          <cell r="K13" t="e">
            <v>#N/A</v>
          </cell>
        </row>
        <row r="14">
          <cell r="K14" t="e">
            <v>#N/A</v>
          </cell>
        </row>
        <row r="15">
          <cell r="K15" t="e">
            <v>#N/A</v>
          </cell>
        </row>
      </sheetData>
      <sheetData sheetId="4">
        <row r="22">
          <cell r="AG22" t="e">
            <v>#N/A</v>
          </cell>
        </row>
        <row r="25">
          <cell r="AG25" t="e">
            <v>#N/A</v>
          </cell>
        </row>
        <row r="28">
          <cell r="AG28" t="e">
            <v>#N/A</v>
          </cell>
        </row>
        <row r="31">
          <cell r="AG31" t="e">
            <v>#N/A</v>
          </cell>
        </row>
        <row r="34">
          <cell r="AG34" t="e">
            <v>#N/A</v>
          </cell>
        </row>
      </sheetData>
      <sheetData sheetId="5" refreshError="1"/>
      <sheetData sheetId="6">
        <row r="16">
          <cell r="B16" t="str">
            <v>Información incompleta o ambigua contenida en los pliegos</v>
          </cell>
          <cell r="C16" t="str">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ell>
          <cell r="I16" t="str">
            <v>Hallazgos detectados por los entes de control.</v>
          </cell>
        </row>
        <row r="17">
          <cell r="C17" t="str">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ell>
        </row>
        <row r="18">
          <cell r="C18" t="str">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ell>
        </row>
        <row r="22">
          <cell r="B22">
            <v>0</v>
          </cell>
          <cell r="C22">
            <v>0</v>
          </cell>
        </row>
        <row r="23">
          <cell r="C23">
            <v>0</v>
          </cell>
        </row>
        <row r="24">
          <cell r="C24">
            <v>0</v>
          </cell>
        </row>
        <row r="25">
          <cell r="B25">
            <v>0</v>
          </cell>
          <cell r="C25">
            <v>0</v>
          </cell>
        </row>
        <row r="26">
          <cell r="C26">
            <v>0</v>
          </cell>
        </row>
        <row r="27">
          <cell r="C27">
            <v>0</v>
          </cell>
        </row>
        <row r="28">
          <cell r="B28">
            <v>0</v>
          </cell>
          <cell r="C28">
            <v>0</v>
          </cell>
        </row>
        <row r="29">
          <cell r="C29">
            <v>0</v>
          </cell>
        </row>
        <row r="30">
          <cell r="C30">
            <v>0</v>
          </cell>
        </row>
        <row r="31">
          <cell r="B31">
            <v>0</v>
          </cell>
          <cell r="C31">
            <v>0</v>
          </cell>
        </row>
        <row r="32">
          <cell r="C32">
            <v>0</v>
          </cell>
        </row>
        <row r="33">
          <cell r="C33">
            <v>0</v>
          </cell>
        </row>
        <row r="34">
          <cell r="B34">
            <v>0</v>
          </cell>
          <cell r="C34">
            <v>0</v>
          </cell>
        </row>
        <row r="35">
          <cell r="C35">
            <v>0</v>
          </cell>
        </row>
        <row r="36">
          <cell r="C36">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Hoja6 (2)"/>
      <sheetName val="3.2 Evaluación de Riesgos"/>
      <sheetName val="Política de Administración"/>
      <sheetName val="Hoja6"/>
      <sheetName val="Mapa de Riesgos"/>
      <sheetName val="Anexos"/>
    </sheetNames>
    <sheetDataSet>
      <sheetData sheetId="0" refreshError="1"/>
      <sheetData sheetId="1">
        <row r="8">
          <cell r="C8" t="str">
            <v>SEGUIMIENTO Y CONTROL</v>
          </cell>
          <cell r="F8" t="str">
            <v>Asegurar, por medio de evaluaciones, seguimientos y acompañamientos, el cumplimiento oportuno y eficiente de la normatividad vigente en la Institución</v>
          </cell>
        </row>
        <row r="9">
          <cell r="C9" t="str">
            <v>16 de Septiembre 2020</v>
          </cell>
        </row>
        <row r="13">
          <cell r="H13" t="str">
            <v>De Corrupción</v>
          </cell>
        </row>
      </sheetData>
      <sheetData sheetId="2">
        <row r="9">
          <cell r="B9" t="str">
            <v>Amiguismo ( Favorecer intereses partículares)</v>
          </cell>
          <cell r="E9" t="str">
            <v>Aumento de hallazgos detectados por parte de los entes de control, Aumento de riesgos en los procesos.</v>
          </cell>
        </row>
        <row r="10">
          <cell r="E10" t="str">
            <v>Perdida de la credibilidad del proceso de Seguimiento y Control.</v>
          </cell>
        </row>
        <row r="11">
          <cell r="E11" t="str">
            <v>Sanciones disciplinarias a funcionarios.</v>
          </cell>
        </row>
      </sheetData>
      <sheetData sheetId="3">
        <row r="7">
          <cell r="K7" t="str">
            <v>Zona de riesgo alta - Reducir, Evitar, Compartir o Transferir el Riesgo</v>
          </cell>
        </row>
        <row r="11">
          <cell r="K11" t="e">
            <v>#N/A</v>
          </cell>
        </row>
        <row r="12">
          <cell r="K12" t="e">
            <v>#N/A</v>
          </cell>
        </row>
        <row r="13">
          <cell r="K13" t="e">
            <v>#N/A</v>
          </cell>
        </row>
        <row r="14">
          <cell r="K14" t="e">
            <v>#N/A</v>
          </cell>
        </row>
        <row r="15">
          <cell r="K15" t="e">
            <v>#N/A</v>
          </cell>
        </row>
      </sheetData>
      <sheetData sheetId="4" refreshError="1"/>
      <sheetData sheetId="5">
        <row r="22">
          <cell r="AG22" t="e">
            <v>#N/A</v>
          </cell>
        </row>
        <row r="25">
          <cell r="AG25" t="e">
            <v>#N/A</v>
          </cell>
        </row>
        <row r="28">
          <cell r="AG28" t="e">
            <v>#N/A</v>
          </cell>
        </row>
        <row r="31">
          <cell r="AG31" t="e">
            <v>#N/A</v>
          </cell>
        </row>
        <row r="34">
          <cell r="AG34" t="e">
            <v>#N/A</v>
          </cell>
        </row>
      </sheetData>
      <sheetData sheetId="6">
        <row r="10">
          <cell r="B10" t="str">
            <v>Omisión en los informes de control interno de hallazgos fiscales, misionales o ambientales detectados.</v>
          </cell>
          <cell r="C10" t="str">
            <v>El líder del proceso seguimiento y control anualmente, valida que se realice la socialización de los principios de auditoria a los auditores internos teniendo en cuenta la ISO 19011.
En caso de no haberse socializado solicitará que se realice de manera inmediata
Evidencia: listado de Asistencia.</v>
          </cell>
          <cell r="I10" t="str">
            <v>Investigaciones disciplinarias abiertas contra funcionarios de control interno por omitir hallazgos de posibles actos de corrupción.</v>
          </cell>
        </row>
        <row r="22">
          <cell r="B22">
            <v>0</v>
          </cell>
          <cell r="C22">
            <v>0</v>
          </cell>
        </row>
        <row r="23">
          <cell r="C23">
            <v>0</v>
          </cell>
        </row>
        <row r="24">
          <cell r="C24">
            <v>0</v>
          </cell>
        </row>
        <row r="25">
          <cell r="B25">
            <v>0</v>
          </cell>
          <cell r="C25">
            <v>0</v>
          </cell>
        </row>
        <row r="26">
          <cell r="C26">
            <v>0</v>
          </cell>
        </row>
        <row r="27">
          <cell r="C27">
            <v>0</v>
          </cell>
        </row>
        <row r="28">
          <cell r="B28">
            <v>0</v>
          </cell>
          <cell r="C28">
            <v>0</v>
          </cell>
        </row>
        <row r="29">
          <cell r="C29">
            <v>0</v>
          </cell>
        </row>
        <row r="30">
          <cell r="C30">
            <v>0</v>
          </cell>
        </row>
        <row r="31">
          <cell r="B31">
            <v>0</v>
          </cell>
          <cell r="C31">
            <v>0</v>
          </cell>
        </row>
        <row r="32">
          <cell r="C32">
            <v>0</v>
          </cell>
        </row>
        <row r="33">
          <cell r="C33">
            <v>0</v>
          </cell>
        </row>
        <row r="34">
          <cell r="B34">
            <v>0</v>
          </cell>
          <cell r="C34">
            <v>0</v>
          </cell>
        </row>
        <row r="35">
          <cell r="C35">
            <v>0</v>
          </cell>
        </row>
        <row r="36">
          <cell r="C36">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EXTENSIÓN</v>
          </cell>
          <cell r="F8" t="str">
            <v xml:space="preserve">Propender por la transferencia, apropiación y utilidad social del conocimiento generado en la universidad a los diferentes ámbitos de la sociedad, mediante el diseño y/o ejecución de programas, proyectos y actividades, asi como la oferta de productos y servicios, con pertinencia y calidad académica, tendientes a satisfacer las necesidades y solucionar problemas del entorno. </v>
          </cell>
        </row>
        <row r="14">
          <cell r="H14" t="str">
            <v>De Corrupción</v>
          </cell>
        </row>
      </sheetData>
      <sheetData sheetId="2">
        <row r="12">
          <cell r="B12" t="str">
            <v>Deficiencia en la verificación del cumplimiento de los requisitos establecidos en la convocatoria</v>
          </cell>
          <cell r="E12" t="str">
            <v>Hallazgos y sanciones por parte de los entes de control</v>
          </cell>
        </row>
      </sheetData>
      <sheetData sheetId="3">
        <row r="8">
          <cell r="K8" t="str">
            <v>Zona de riesgo baja - Asumir el Riesgo</v>
          </cell>
        </row>
      </sheetData>
      <sheetData sheetId="4">
        <row r="13">
          <cell r="AG13" t="str">
            <v>Zona de Riesgo Baja 
(Asumir el Riesgo)</v>
          </cell>
        </row>
      </sheetData>
      <sheetData sheetId="5" refreshError="1"/>
      <sheetData sheetId="6">
        <row r="13">
          <cell r="B13" t="str">
            <v xml:space="preserve">Aprobación de proyectos de extensión sin el cumplimiento de los requisitos exigidos en las convocatorias </v>
          </cell>
          <cell r="C13" t="str">
            <v>Cada vez que se abra una convocatoria, los miembros del Comité Central de Extensión verifican que las propuestas presentadas cumplan con los requisitos establecidos en la convocatoria a través de la lista de chequeo  diseñada. En caso de que se hallan propuestas que no cumplan con los requisitos, se procedera de acuerdo a lo establecido en la convocatoria.
Evidencia: Lista de chequeo, actas de comité, listado de proyectos publicados.</v>
          </cell>
          <cell r="I13" t="str">
            <v>Número de proyectos aprobados en el marco de convocatorias internas</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FINANCIERA</v>
          </cell>
          <cell r="F8" t="str">
            <v>Planear, ejecutar y controlar los recursos financieros de la Universidad de Córdoba, con miras al cumplimiento de la misión institucional, soportados en los objetivos y políticas aprobadas en la normatividad legal vigente y garantizando en todo momento la confiabilidad de la información financiera.</v>
          </cell>
        </row>
        <row r="9">
          <cell r="C9">
            <v>44081</v>
          </cell>
        </row>
        <row r="15">
          <cell r="H15" t="str">
            <v>De Corrupción</v>
          </cell>
        </row>
      </sheetData>
      <sheetData sheetId="2">
        <row r="15">
          <cell r="B15" t="str">
            <v>Falta de control en los activos de la Institución</v>
          </cell>
          <cell r="E15" t="str">
            <v>Detrimento Patrimonial</v>
          </cell>
        </row>
        <row r="16">
          <cell r="B16" t="str">
            <v xml:space="preserve">Manejo de dinero efectivo </v>
          </cell>
          <cell r="E16" t="str">
            <v>Procesos y sanciones disciplinarias</v>
          </cell>
        </row>
      </sheetData>
      <sheetData sheetId="3">
        <row r="9">
          <cell r="K9" t="str">
            <v>Zona de riesgo alta - Reducir, Evitar, Compartir o Transferir el Riesgo</v>
          </cell>
        </row>
      </sheetData>
      <sheetData sheetId="4"/>
      <sheetData sheetId="5" refreshError="1"/>
      <sheetData sheetId="6">
        <row r="16">
          <cell r="B16" t="str">
            <v xml:space="preserve">Pérdida de recursos de la Institución. </v>
          </cell>
          <cell r="C16" t="str">
            <v>Anualmente el jefe de la sección de Almacén realiza inventario a las dependencias de la Institución a traves de visitas en sitio y verificacion de los activos y los consolida en una matriz en formato excel con el objetivo de tenerlos actualizados y mantener el control sobre estos. En caso de que falte algun activo en el inventario se procedera a la aplicabilidad del PGFI-030 procedimiento de baja de bienes en casos fortuitos y se reporta a la Unidad de Control Interno Disciplinario. Evidencia consolidado de inventarios, correos electronico</v>
          </cell>
          <cell r="F16" t="str">
            <v>Realizar inventario de los activos cada vez que se cambie un jefe de las dependencias</v>
          </cell>
          <cell r="G16" t="str">
            <v>Cada vez que se realice cambio de jefe de las dependencias</v>
          </cell>
          <cell r="H16" t="str">
            <v>División de asuntos financiero- almacén</v>
          </cell>
          <cell r="I16" t="str">
            <v>Recursos faltantes / total de activos de la institucion</v>
          </cell>
        </row>
        <row r="17">
          <cell r="C17" t="str">
            <v xml:space="preserve">Cada vez que se vaya a recibir un pago por la caja de tesoreria de la universidad el profesional de la sección de tesoreria realiza el ingreso a travez del software financiero, con el fin de que se mantenga actualizado los recaudos que se reciben por esta caja. En caso de encontrarse alguna informacion o recurso faltante realiza diariamente arqueo de caja a través del modulo de tesoreria. Evidencia Cierre diario en el software financiero   </v>
          </cell>
          <cell r="F17" t="str">
            <v xml:space="preserve">Realizar el arqueo de caja </v>
          </cell>
          <cell r="G17" t="str">
            <v>Diario</v>
          </cell>
          <cell r="H17" t="str">
            <v>División de Asuntos Financieros - Tesoreria</v>
          </cell>
        </row>
        <row r="18">
          <cell r="C18">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GESTIÓN LEGAL</v>
          </cell>
          <cell r="F8" t="str">
            <v>Asesorar eficaz y oportunamente a la institución en los asuntos Juridico-Administrativos,  con el fin de ejercer la defensa de sus intereses y representarla judicialmente, así como gestionar los actos administrativos necesarios para su funcionamiento y cumplir con la potestad disciplinaria.</v>
          </cell>
        </row>
        <row r="9">
          <cell r="C9" t="str">
            <v>15 de mayo de 2020</v>
          </cell>
        </row>
        <row r="15">
          <cell r="H15" t="str">
            <v>De Corrupción</v>
          </cell>
        </row>
      </sheetData>
      <sheetData sheetId="2">
        <row r="15">
          <cell r="B15" t="str">
            <v xml:space="preserve">Tráfico de influencias </v>
          </cell>
          <cell r="E15" t="str">
            <v>Incumplimiento de objetivos y metas institucionales</v>
          </cell>
        </row>
      </sheetData>
      <sheetData sheetId="3">
        <row r="9">
          <cell r="K9" t="str">
            <v>Zona de riesgo moderada - Asumir y/o Reducir el Riesgo</v>
          </cell>
        </row>
        <row r="10">
          <cell r="K10" t="e">
            <v>#N/A</v>
          </cell>
        </row>
        <row r="11">
          <cell r="K11" t="e">
            <v>#N/A</v>
          </cell>
        </row>
        <row r="12">
          <cell r="K12" t="e">
            <v>#N/A</v>
          </cell>
        </row>
        <row r="13">
          <cell r="K13" t="e">
            <v>#N/A</v>
          </cell>
        </row>
        <row r="14">
          <cell r="K14" t="e">
            <v>#N/A</v>
          </cell>
        </row>
        <row r="15">
          <cell r="K15" t="e">
            <v>#N/A</v>
          </cell>
        </row>
      </sheetData>
      <sheetData sheetId="4">
        <row r="19">
          <cell r="AG19" t="e">
            <v>#N/A</v>
          </cell>
        </row>
        <row r="22">
          <cell r="AG22" t="e">
            <v>#N/A</v>
          </cell>
        </row>
        <row r="25">
          <cell r="AG25" t="e">
            <v>#N/A</v>
          </cell>
        </row>
        <row r="28">
          <cell r="AG28" t="e">
            <v>#N/A</v>
          </cell>
        </row>
        <row r="31">
          <cell r="AG31" t="e">
            <v>#N/A</v>
          </cell>
        </row>
        <row r="34">
          <cell r="AG34" t="e">
            <v>#N/A</v>
          </cell>
        </row>
      </sheetData>
      <sheetData sheetId="5" refreshError="1"/>
      <sheetData sheetId="6">
        <row r="16">
          <cell r="B16" t="str">
            <v>Direccionamiento de elección en favor de un tercero.</v>
          </cell>
          <cell r="C16" t="str">
            <v>El profesional de Secretaria General encargado de la gestión electoral, cada vez que se inicie un proceso de elección al momento de la inscripción del candidato, verifica el cumplimiento de los requisitos, de acuerdo a lo establecido en la resolución que regula la elección, a través de la lista de chequeo que el candidato haga entrega de los documentos requisitos para la misma. En caso de faltar documentos se le comunicará inmediatamente y de manera personal al solicitante con el fin de suministrar la
información y poder continuar con el proceso. Evidencia: Resolución, Carpeta del aspirante</v>
          </cell>
          <cell r="F16" t="str">
            <v>Realizar Comité Electoral donde se establezca listado de candidatos hábiles y no hábiles.</v>
          </cell>
          <cell r="G16" t="str">
            <v>Cada vez que se requiera</v>
          </cell>
          <cell r="H16" t="str">
            <v>Presidente del comité electoral</v>
          </cell>
          <cell r="I16" t="str">
            <v>(N° de elecciones internas ejecutadas dentro de la normatividad / N° total  de elecciones ejecutadas)</v>
          </cell>
        </row>
        <row r="19">
          <cell r="B19">
            <v>0</v>
          </cell>
          <cell r="C19">
            <v>0</v>
          </cell>
        </row>
        <row r="20">
          <cell r="C20">
            <v>0</v>
          </cell>
        </row>
        <row r="21">
          <cell r="C21">
            <v>0</v>
          </cell>
        </row>
        <row r="22">
          <cell r="B22">
            <v>0</v>
          </cell>
          <cell r="C22">
            <v>0</v>
          </cell>
        </row>
        <row r="23">
          <cell r="C23">
            <v>0</v>
          </cell>
        </row>
        <row r="24">
          <cell r="C24">
            <v>0</v>
          </cell>
        </row>
        <row r="25">
          <cell r="B25">
            <v>0</v>
          </cell>
          <cell r="C25">
            <v>0</v>
          </cell>
        </row>
        <row r="26">
          <cell r="C26">
            <v>0</v>
          </cell>
        </row>
        <row r="27">
          <cell r="C27">
            <v>0</v>
          </cell>
        </row>
        <row r="28">
          <cell r="B28">
            <v>0</v>
          </cell>
          <cell r="C28">
            <v>0</v>
          </cell>
        </row>
        <row r="29">
          <cell r="C29">
            <v>0</v>
          </cell>
        </row>
        <row r="30">
          <cell r="C30">
            <v>0</v>
          </cell>
        </row>
        <row r="31">
          <cell r="B31">
            <v>0</v>
          </cell>
          <cell r="C31">
            <v>0</v>
          </cell>
        </row>
        <row r="32">
          <cell r="C32">
            <v>0</v>
          </cell>
        </row>
        <row r="33">
          <cell r="C33">
            <v>0</v>
          </cell>
        </row>
        <row r="34">
          <cell r="B34">
            <v>0</v>
          </cell>
          <cell r="C34">
            <v>0</v>
          </cell>
        </row>
        <row r="35">
          <cell r="C35">
            <v>0</v>
          </cell>
        </row>
        <row r="36">
          <cell r="C36">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Hoja6 (2)"/>
      <sheetName val="3.2 Evaluación de Riesgos"/>
      <sheetName val="Política de Administración"/>
      <sheetName val="Hoja6"/>
      <sheetName val="Mapa de Riesgos"/>
      <sheetName val="Anexos"/>
    </sheetNames>
    <sheetDataSet>
      <sheetData sheetId="0" refreshError="1"/>
      <sheetData sheetId="1">
        <row r="8">
          <cell r="C8" t="str">
            <v>INFRAESTRUCTURA</v>
          </cell>
          <cell r="F8" t="str">
            <v>Gestionar, planear y ejecutar las actividades que garanticen el mantenimiento preventivo y correctivo de la infraestructura física y tecnológica de la Insitución, asi como las actividades de apoyo logístico; con el fin de proporcionar y mantener la infraestructura necesaria para el cumplimiento de los objetivos misionales de la Institución.</v>
          </cell>
        </row>
        <row r="9">
          <cell r="C9">
            <v>43781</v>
          </cell>
        </row>
        <row r="16">
          <cell r="H16" t="str">
            <v>De Corrupción</v>
          </cell>
        </row>
      </sheetData>
      <sheetData sheetId="2">
        <row r="18">
          <cell r="B18" t="str">
            <v>Solicitud de materiales  ó suministro de servicios que no se necesitan</v>
          </cell>
          <cell r="E18" t="str">
            <v>Perdida de recursos y materiales que no son utilizados</v>
          </cell>
        </row>
      </sheetData>
      <sheetData sheetId="3">
        <row r="10">
          <cell r="K10" t="str">
            <v>Zona de riesgo extrema - Reducir, Evitar, Compartir o Transferir el Riesgo</v>
          </cell>
        </row>
      </sheetData>
      <sheetData sheetId="4" refreshError="1"/>
      <sheetData sheetId="5"/>
      <sheetData sheetId="6">
        <row r="19">
          <cell r="B19" t="str">
            <v xml:space="preserve">Destinación indebida de recursos (suministros y materiales) </v>
          </cell>
          <cell r="C19" t="str">
            <v>El coordinador de infraestructura apoyado en los roles de jefes de cuadrillas verificarán cada vez que se genere una entrega de material formato FINF-029 resultado de  reporte de novedades y mantenimiento formato FINF-001 que los materiales solicitados correspondan  y sean los utilizados para la ejecución de las actividades de mantenimiento ó reparación los cuales quedarán consignados en el formato FINF-029. los materiales que no sean utilizados deberan ser devueltos al almacen  y los que sean reemplazados al coordinador de infraestructura. Formato FINF-042</v>
          </cell>
          <cell r="F19" t="str">
            <v>Actualización del procedimiento de infraestructura / documentación e implementación de formato para controlar la utilización del material solicitado</v>
          </cell>
          <cell r="G19" t="str">
            <v>Una vez</v>
          </cell>
          <cell r="H19" t="str">
            <v>Gestor de Calidad</v>
          </cell>
          <cell r="I19" t="str">
            <v>Uso de los recursos en los servicios solicitados / Total recursos solicitados</v>
          </cell>
        </row>
        <row r="20">
          <cell r="C20">
            <v>0</v>
          </cell>
        </row>
        <row r="21">
          <cell r="C21">
            <v>0</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ía"/>
      <sheetName val="2.1 Contexto Estratégico"/>
      <sheetName val="2.2. Identificación de Riesgos"/>
      <sheetName val="3.1 Análisis de Riesgos"/>
      <sheetName val="3.2 Evaluación de Riesgos"/>
      <sheetName val="Hoja6 (2)"/>
      <sheetName val="Política de Administración"/>
      <sheetName val="Hoja6"/>
      <sheetName val="Mapa de Riesgos"/>
      <sheetName val="Anexos"/>
    </sheetNames>
    <sheetDataSet>
      <sheetData sheetId="0" refreshError="1"/>
      <sheetData sheetId="1">
        <row r="8">
          <cell r="C8" t="str">
            <v>INTERNACIONALIZACIÓN</v>
          </cell>
          <cell r="F8" t="str">
            <v>Promover y apoyar los procesos de Internacionalización de la Universidad de Córdoba y su vinculación con la comunidad internacional, para lograr su desarrollo académico, cientifico, deportivo y cultural acorde con las exigencias del conocimiento a nivel mundial, de una manera pertinente, eficiente y oportuna</v>
          </cell>
        </row>
        <row r="9">
          <cell r="C9">
            <v>43693</v>
          </cell>
        </row>
        <row r="16">
          <cell r="H16" t="str">
            <v>De Corrupción</v>
          </cell>
        </row>
      </sheetData>
      <sheetData sheetId="2">
        <row r="18">
          <cell r="B18" t="str">
            <v>Intereses propios o particulares</v>
          </cell>
          <cell r="E18" t="str">
            <v xml:space="preserve">Afectación de la imagen Institucional y de la Unidad de Gestión y Relaciones Internacionales.           </v>
          </cell>
        </row>
        <row r="19">
          <cell r="E19" t="str">
            <v>Tutela y/o PQRSyD en contra de la Institución</v>
          </cell>
        </row>
      </sheetData>
      <sheetData sheetId="3">
        <row r="10">
          <cell r="K10" t="str">
            <v>Zona de riesgo moderada - Asumir y/o Reducir el Riesgo</v>
          </cell>
        </row>
      </sheetData>
      <sheetData sheetId="4"/>
      <sheetData sheetId="5" refreshError="1"/>
      <sheetData sheetId="6">
        <row r="19">
          <cell r="B19" t="str">
            <v>Tráfico de influencias para la selección de los beneficiados en convocatorias para becas de intercambios o pasantias propias de la Universidad</v>
          </cell>
          <cell r="C19" t="str">
            <v>EL comité de Acreditación y Currículo de cada programa académico cada vez que exista una convocatoria vigente, debe seleccionar al (los) estudiante (s) que cumplan con los requisitos de la convocatoria y  los vigentes de la Universidad de Córdoba para este fin. En caso de que no existan aspirantes con los requisitos previamente establecidos, la convocatoria debe declararse desierta.  Evidencia: Acta de Comité de Acreditación y Currículo</v>
          </cell>
          <cell r="I19" t="str">
            <v>No de convocatorias vigentes /No convocatorias atendidas con éxito</v>
          </cell>
        </row>
      </sheetData>
      <sheetData sheetId="7">
        <row r="22">
          <cell r="A22" t="str">
            <v>No se ha presentado en los últimos 5 años</v>
          </cell>
        </row>
        <row r="23">
          <cell r="A23" t="str">
            <v>Se ha presentado al menos de 1 vez en los últimos 5 años</v>
          </cell>
        </row>
        <row r="24">
          <cell r="A24" t="str">
            <v>Se ha presentado al menos de 1 vez en los últimos 2 años</v>
          </cell>
        </row>
        <row r="25">
          <cell r="A25" t="str">
            <v>Se ha presentado al menos de 1 vez en el último año</v>
          </cell>
        </row>
        <row r="26">
          <cell r="A26" t="str">
            <v>Se ha presentado más de 1 vez en el último año</v>
          </cell>
        </row>
        <row r="90">
          <cell r="A90" t="str">
            <v>SI</v>
          </cell>
        </row>
        <row r="91">
          <cell r="A91" t="str">
            <v>NO</v>
          </cell>
        </row>
      </sheetData>
      <sheetData sheetId="8"/>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3CB2-A83D-4845-B8AA-18E9F0F54E3A}">
  <sheetPr>
    <tabColor theme="6" tint="-0.249977111117893"/>
  </sheetPr>
  <dimension ref="A1:L9"/>
  <sheetViews>
    <sheetView tabSelected="1" zoomScale="40" zoomScaleNormal="40" zoomScaleSheetLayoutView="30" zoomScalePageLayoutView="80" workbookViewId="0">
      <selection activeCell="J25" sqref="J25"/>
    </sheetView>
  </sheetViews>
  <sheetFormatPr baseColWidth="10" defaultRowHeight="15"/>
  <cols>
    <col min="1" max="1" width="12.85546875" customWidth="1"/>
    <col min="2" max="3" width="13.140625" customWidth="1"/>
    <col min="4" max="4" width="16.85546875" customWidth="1"/>
    <col min="5" max="5" width="21.42578125" customWidth="1"/>
    <col min="6" max="6" width="18.85546875" customWidth="1"/>
    <col min="7" max="7" width="40.28515625" style="66" customWidth="1"/>
    <col min="8" max="8" width="20.42578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'[10]2.1 Contexto Estratégico'!C8</f>
        <v>INVESTIGACIÓN</v>
      </c>
      <c r="D4" s="17"/>
      <c r="E4" s="17"/>
      <c r="F4" s="17"/>
      <c r="G4" s="17"/>
      <c r="H4" s="17"/>
      <c r="I4" s="17"/>
      <c r="J4" s="18"/>
      <c r="K4" s="19" t="s">
        <v>4</v>
      </c>
      <c r="L4" s="20">
        <f>'[10]2.1 Contexto Estratégico'!C9</f>
        <v>44092</v>
      </c>
    </row>
    <row r="5" spans="1:12" ht="39.75" customHeight="1" thickBot="1">
      <c r="A5" s="21" t="s">
        <v>5</v>
      </c>
      <c r="B5" s="22"/>
      <c r="C5" s="23" t="str">
        <f>'[10]2.1 Contexto Estratégico'!F8</f>
        <v>Generar conocimiento científico y tecnológico con pertinencia e impacto en la comunidad científica, que permita contribuir en la solución de las necesidades del entorno.</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93.75" customHeight="1">
      <c r="A7" s="45" t="str">
        <f>'[10]Política de Administración'!B19</f>
        <v xml:space="preserve">Aprobación de proyectos de investigación sin el cumplimiento de los requisitos exigidos en las Convocatorias </v>
      </c>
      <c r="B7" s="34"/>
      <c r="C7" s="30" t="str">
        <f>'[10]2.1 Contexto Estratégico'!H16</f>
        <v>De Corrupción</v>
      </c>
      <c r="D7" s="31" t="str">
        <f>'[10]2.2. Identificación de Riesgos'!B18</f>
        <v xml:space="preserve">Deficiencia en las condiciones y términos de referencia </v>
      </c>
      <c r="E7" s="31" t="str">
        <f>'[10]2.2. Identificación de Riesgos'!E18:F18</f>
        <v>Hallazgos y sanciones por parte de los entes de control</v>
      </c>
      <c r="F7" s="63" t="str">
        <f>'[10]3.1 Análisis de Riesgos'!K10</f>
        <v>Zona de riesgo alta - Reducir, Evitar, Compartir o Transferir el Riesgo</v>
      </c>
      <c r="G7" s="73" t="str">
        <f>'[10]Política de Administración'!C19</f>
        <v>El Vicerrector de Investigación y Extensión y el Comite Central de investigación aprobara los terminos de referencia de la convocatoria,  en caso de detectar deficiencia en las condiciones y terminos de referencia se realizara la correción inmediatamete 
Evidencia:  Acta del Comite Central de Investigación y Otro si de los terminos de la Convocatoria</v>
      </c>
      <c r="H7" s="63" t="s">
        <v>18</v>
      </c>
      <c r="I7" s="73" t="str">
        <f>'[10]Política de Administración'!F19</f>
        <v>Lista de chequeo para la aprobación de los proyectos de investigación</v>
      </c>
      <c r="J7" s="31" t="str">
        <f>'[10]Política de Administración'!G19</f>
        <v>Anual</v>
      </c>
      <c r="K7" s="31" t="str">
        <f>'[10]Política de Administración'!H19</f>
        <v>Vicerrector de investigacón y extensión</v>
      </c>
      <c r="L7" s="35" t="str">
        <f>'[10]Política de Administración'!I19</f>
        <v>Número de proyectos no aprobados sin el cumpliento de requisitos</v>
      </c>
    </row>
    <row r="8" spans="1:12" ht="64.5" customHeight="1">
      <c r="A8" s="47"/>
      <c r="B8" s="48"/>
      <c r="C8" s="36"/>
      <c r="D8" s="49"/>
      <c r="E8" s="49"/>
      <c r="F8" s="55"/>
      <c r="G8" s="74"/>
      <c r="H8" s="55"/>
      <c r="I8" s="74"/>
      <c r="J8" s="49"/>
      <c r="K8" s="49"/>
      <c r="L8" s="39"/>
    </row>
    <row r="9" spans="1:12" ht="21.75" customHeight="1" thickBot="1">
      <c r="A9" s="50"/>
      <c r="B9" s="51"/>
      <c r="C9" s="40"/>
      <c r="D9" s="52"/>
      <c r="E9" s="52"/>
      <c r="F9" s="60"/>
      <c r="G9" s="69"/>
      <c r="H9" s="60"/>
      <c r="I9" s="69"/>
      <c r="J9" s="52"/>
      <c r="K9" s="52"/>
      <c r="L9" s="44"/>
    </row>
  </sheetData>
  <sheetProtection formatCells="0" formatColumns="0" formatRows="0" insertColumns="0" insertRows="0" deleteColumns="0" deleteRows="0"/>
  <mergeCells count="21">
    <mergeCell ref="H7:H9"/>
    <mergeCell ref="I7:I9"/>
    <mergeCell ref="J7:J9"/>
    <mergeCell ref="K7:K9"/>
    <mergeCell ref="L7:L9"/>
    <mergeCell ref="A7:B9"/>
    <mergeCell ref="C7:C9"/>
    <mergeCell ref="D7:D9"/>
    <mergeCell ref="E7:E9"/>
    <mergeCell ref="F7:F9"/>
    <mergeCell ref="G7:G9"/>
    <mergeCell ref="A5:B5"/>
    <mergeCell ref="C5:L5"/>
    <mergeCell ref="A6:B6"/>
    <mergeCell ref="A1:A2"/>
    <mergeCell ref="B1:K1"/>
    <mergeCell ref="L1:L2"/>
    <mergeCell ref="B2:K2"/>
    <mergeCell ref="A3:L3"/>
    <mergeCell ref="A4:B4"/>
    <mergeCell ref="C4:J4"/>
  </mergeCells>
  <conditionalFormatting sqref="H7">
    <cfRule type="containsText" dxfId="103" priority="1" stopIfTrue="1" operator="containsText" text="Zona de riesgo baja">
      <formula>NOT(ISERROR(SEARCH("Zona de riesgo baja",H7)))</formula>
    </cfRule>
    <cfRule type="containsText" dxfId="102" priority="2" stopIfTrue="1" operator="containsText" text="Zona de riesgo moderado">
      <formula>NOT(ISERROR(SEARCH("Zona de riesgo moderado",H7)))</formula>
    </cfRule>
    <cfRule type="containsText" dxfId="101" priority="3" stopIfTrue="1" operator="containsText" text="Zona de riesgo alta">
      <formula>NOT(ISERROR(SEARCH("Zona de riesgo alta",H7)))</formula>
    </cfRule>
    <cfRule type="containsText" dxfId="100" priority="4" stopIfTrue="1" operator="containsText" text="Zona de riesgo extrema">
      <formula>NOT(ISERROR(SEARCH("Zona de riesgo extrema",H7)))</formula>
    </cfRule>
  </conditionalFormatting>
  <conditionalFormatting sqref="F7">
    <cfRule type="containsText" dxfId="99" priority="5" stopIfTrue="1" operator="containsText" text="Zona de riesgo baja">
      <formula>NOT(ISERROR(SEARCH("Zona de riesgo baja",F7)))</formula>
    </cfRule>
    <cfRule type="containsText" dxfId="98" priority="6" stopIfTrue="1" operator="containsText" text="Zona de riesgo moderada">
      <formula>NOT(ISERROR(SEARCH("Zona de riesgo moderada",F7)))</formula>
    </cfRule>
    <cfRule type="containsText" dxfId="97" priority="7" stopIfTrue="1" operator="containsText" text="Zona de riesgo alta">
      <formula>NOT(ISERROR(SEARCH("Zona de riesgo alta",F7)))</formula>
    </cfRule>
    <cfRule type="containsText" dxfId="96" priority="8" stopIfTrue="1" operator="containsText" text="Zona de riesgo extrema">
      <formula>NOT(ISERROR(SEARCH("Zona de riesgo extrema",F7)))</formula>
    </cfRule>
  </conditionalFormatting>
  <printOptions horizontalCentered="1"/>
  <pageMargins left="0.39370078740157483" right="0.39370078740157483" top="0.39370078740157483" bottom="0.39370078740157483" header="0" footer="0"/>
  <pageSetup scale="43"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50919-9503-4C9E-87A2-99577CAE07AE}">
  <sheetPr>
    <tabColor theme="6" tint="-0.249977111117893"/>
  </sheetPr>
  <dimension ref="A1:L9"/>
  <sheetViews>
    <sheetView topLeftCell="A3" zoomScale="40" zoomScaleNormal="40" zoomScaleSheetLayoutView="40" zoomScalePageLayoutView="80" workbookViewId="0">
      <selection activeCell="H7" sqref="H7:H9"/>
    </sheetView>
  </sheetViews>
  <sheetFormatPr baseColWidth="10" defaultRowHeight="15"/>
  <cols>
    <col min="1" max="1" width="12.85546875" customWidth="1"/>
    <col min="2" max="3" width="13.140625" customWidth="1"/>
    <col min="4" max="4" width="17.7109375" customWidth="1"/>
    <col min="5" max="5" width="21.5703125" customWidth="1"/>
    <col min="6" max="6" width="18.85546875" customWidth="1"/>
    <col min="7" max="7" width="59.5703125" style="66" customWidth="1"/>
    <col min="8" max="8" width="23.1406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'[6]2.1 Contexto Estratégico'!C8</f>
        <v>GESTIÓN FINANCIERA</v>
      </c>
      <c r="D4" s="17"/>
      <c r="E4" s="17"/>
      <c r="F4" s="17"/>
      <c r="G4" s="17"/>
      <c r="H4" s="17"/>
      <c r="I4" s="17"/>
      <c r="J4" s="18"/>
      <c r="K4" s="19" t="s">
        <v>4</v>
      </c>
      <c r="L4" s="20">
        <f>'[6]2.1 Contexto Estratégico'!C9</f>
        <v>44081</v>
      </c>
    </row>
    <row r="5" spans="1:12" ht="39.75" customHeight="1" thickBot="1">
      <c r="A5" s="21" t="s">
        <v>5</v>
      </c>
      <c r="B5" s="22"/>
      <c r="C5" s="23" t="str">
        <f>'[6]2.1 Contexto Estratégico'!F8</f>
        <v>Planear, ejecutar y controlar los recursos financieros de la Universidad de Córdoba, con miras al cumplimiento de la misión institucional, soportados en los objetivos y políticas aprobadas en la normatividad legal vigente y garantizando en todo momento la confiabilidad de la información financiera.</v>
      </c>
      <c r="D5" s="24"/>
      <c r="E5" s="24"/>
      <c r="F5" s="24"/>
      <c r="G5" s="24"/>
      <c r="H5" s="24"/>
      <c r="I5" s="24"/>
      <c r="J5" s="24"/>
      <c r="K5" s="24"/>
      <c r="L5" s="25"/>
    </row>
    <row r="6" spans="1:12" ht="34.5" customHeight="1" thickBot="1">
      <c r="A6" s="26" t="s">
        <v>6</v>
      </c>
      <c r="B6" s="27"/>
      <c r="C6" s="28" t="s">
        <v>7</v>
      </c>
      <c r="D6" s="28" t="s">
        <v>8</v>
      </c>
      <c r="E6" s="28" t="s">
        <v>9</v>
      </c>
      <c r="F6" s="28" t="s">
        <v>10</v>
      </c>
      <c r="G6" s="28" t="s">
        <v>11</v>
      </c>
      <c r="H6" s="28" t="s">
        <v>12</v>
      </c>
      <c r="I6" s="28" t="s">
        <v>13</v>
      </c>
      <c r="J6" s="28" t="s">
        <v>14</v>
      </c>
      <c r="K6" s="28" t="s">
        <v>15</v>
      </c>
      <c r="L6" s="29" t="s">
        <v>16</v>
      </c>
    </row>
    <row r="7" spans="1:12" ht="167.25" customHeight="1">
      <c r="A7" s="45" t="str">
        <f>'[6]Política de Administración'!B16</f>
        <v xml:space="preserve">Pérdida de recursos de la Institución. </v>
      </c>
      <c r="B7" s="34"/>
      <c r="C7" s="31" t="str">
        <f>'[6]2.1 Contexto Estratégico'!H15</f>
        <v>De Corrupción</v>
      </c>
      <c r="D7" s="46" t="str">
        <f>'[6]2.2. Identificación de Riesgos'!B15</f>
        <v>Falta de control en los activos de la Institución</v>
      </c>
      <c r="E7" s="32" t="str">
        <f>'[6]2.2. Identificación de Riesgos'!E15:F15</f>
        <v>Detrimento Patrimonial</v>
      </c>
      <c r="F7" s="63" t="str">
        <f>'[6]3.1 Análisis de Riesgos'!K9</f>
        <v>Zona de riesgo alta - Reducir, Evitar, Compartir o Transferir el Riesgo</v>
      </c>
      <c r="G7" s="46" t="str">
        <f>'[6]Política de Administración'!C16</f>
        <v>Anualmente el jefe de la sección de Almacén realiza inventario a las dependencias de la Institución a traves de visitas en sitio y verificacion de los activos y los consolida en una matriz en formato excel con el objetivo de tenerlos actualizados y mantener el control sobre estos. En caso de que falte algun activo en el inventario se procedera a la aplicabilidad del PGFI-030 procedimiento de baja de bienes en casos fortuitos y se reporta a la Unidad de Control Interno Disciplinario. Evidencia consolidado de inventarios, correos electronico</v>
      </c>
      <c r="H7" s="63" t="s">
        <v>18</v>
      </c>
      <c r="I7" s="46" t="str">
        <f>'[6]Política de Administración'!F16</f>
        <v>Realizar inventario de los activos cada vez que se cambie un jefe de las dependencias</v>
      </c>
      <c r="J7" s="46" t="str">
        <f>'[6]Política de Administración'!G16</f>
        <v>Cada vez que se realice cambio de jefe de las dependencias</v>
      </c>
      <c r="K7" s="46" t="str">
        <f>'[6]Política de Administración'!H16</f>
        <v>División de asuntos financiero- almacén</v>
      </c>
      <c r="L7" s="35" t="str">
        <f>'[6]Política de Administración'!I16</f>
        <v>Recursos faltantes / total de activos de la institucion</v>
      </c>
    </row>
    <row r="8" spans="1:12" ht="166.5" customHeight="1">
      <c r="A8" s="47"/>
      <c r="B8" s="48"/>
      <c r="C8" s="49"/>
      <c r="D8" s="37" t="str">
        <f>'[6]2.2. Identificación de Riesgos'!B16</f>
        <v xml:space="preserve">Manejo de dinero efectivo </v>
      </c>
      <c r="E8" s="37" t="str">
        <f>'[6]2.2. Identificación de Riesgos'!E16:F16</f>
        <v>Procesos y sanciones disciplinarias</v>
      </c>
      <c r="F8" s="55"/>
      <c r="G8" s="37" t="str">
        <f>'[6]Política de Administración'!C17</f>
        <v xml:space="preserve">Cada vez que se vaya a recibir un pago por la caja de tesoreria de la universidad el profesional de la sección de tesoreria realiza el ingreso a travez del software financiero, con el fin de que se mantenga actualizado los recaudos que se reciben por esta caja. En caso de encontrarse alguna informacion o recurso faltante realiza diariamente arqueo de caja a través del modulo de tesoreria. Evidencia Cierre diario en el software financiero   </v>
      </c>
      <c r="H8" s="55"/>
      <c r="I8" s="37" t="str">
        <f>'[6]Política de Administración'!F17</f>
        <v xml:space="preserve">Realizar el arqueo de caja </v>
      </c>
      <c r="J8" s="37" t="str">
        <f>'[6]Política de Administración'!G17</f>
        <v>Diario</v>
      </c>
      <c r="K8" s="37" t="str">
        <f>'[6]Política de Administración'!H17</f>
        <v>División de Asuntos Financieros - Tesoreria</v>
      </c>
      <c r="L8" s="39"/>
    </row>
    <row r="9" spans="1:12" ht="44.25" hidden="1" customHeight="1" thickBot="1">
      <c r="A9" s="50"/>
      <c r="B9" s="51"/>
      <c r="C9" s="52"/>
      <c r="D9" s="41">
        <f>'[6]2.2. Identificación de Riesgos'!B17</f>
        <v>0</v>
      </c>
      <c r="E9" s="42">
        <f>'[6]2.2. Identificación de Riesgos'!E17:F17</f>
        <v>0</v>
      </c>
      <c r="F9" s="60"/>
      <c r="G9" s="41">
        <f>'[6]Política de Administración'!C18</f>
        <v>0</v>
      </c>
      <c r="H9" s="60"/>
      <c r="I9" s="41">
        <f>'[6]Política de Administración'!F18</f>
        <v>0</v>
      </c>
      <c r="J9" s="41">
        <f>'[6]Política de Administración'!G18</f>
        <v>0</v>
      </c>
      <c r="K9" s="41">
        <f>'[6]Política de Administración'!H18</f>
        <v>0</v>
      </c>
      <c r="L9" s="44"/>
    </row>
  </sheetData>
  <sheetProtection formatCells="0" formatColumns="0" formatRows="0" insertColumns="0" insertRows="0" deleteColumns="0" deleteRows="0"/>
  <mergeCells count="15">
    <mergeCell ref="A7:B9"/>
    <mergeCell ref="C7:C9"/>
    <mergeCell ref="F7:F9"/>
    <mergeCell ref="H7:H9"/>
    <mergeCell ref="L7:L9"/>
    <mergeCell ref="A5:B5"/>
    <mergeCell ref="C5:L5"/>
    <mergeCell ref="A6:B6"/>
    <mergeCell ref="A1:A2"/>
    <mergeCell ref="B1:K1"/>
    <mergeCell ref="L1:L2"/>
    <mergeCell ref="B2:K2"/>
    <mergeCell ref="A3:L3"/>
    <mergeCell ref="A4:B4"/>
    <mergeCell ref="C4:J4"/>
  </mergeCells>
  <conditionalFormatting sqref="H7">
    <cfRule type="containsText" dxfId="15" priority="1" stopIfTrue="1" operator="containsText" text="Zona de riesgo baja">
      <formula>NOT(ISERROR(SEARCH("Zona de riesgo baja",H7)))</formula>
    </cfRule>
    <cfRule type="containsText" dxfId="14" priority="2" stopIfTrue="1" operator="containsText" text="Zona de riesgo moderado">
      <formula>NOT(ISERROR(SEARCH("Zona de riesgo moderado",H7)))</formula>
    </cfRule>
    <cfRule type="containsText" dxfId="13" priority="3" stopIfTrue="1" operator="containsText" text="Zona de riesgo alta">
      <formula>NOT(ISERROR(SEARCH("Zona de riesgo alta",H7)))</formula>
    </cfRule>
    <cfRule type="containsText" dxfId="12" priority="4" stopIfTrue="1" operator="containsText" text="Zona de riesgo extrema">
      <formula>NOT(ISERROR(SEARCH("Zona de riesgo extrema",H7)))</formula>
    </cfRule>
  </conditionalFormatting>
  <conditionalFormatting sqref="F7">
    <cfRule type="containsText" dxfId="11" priority="5" stopIfTrue="1" operator="containsText" text="Zona de riesgo baja">
      <formula>NOT(ISERROR(SEARCH("Zona de riesgo baja",F7)))</formula>
    </cfRule>
    <cfRule type="containsText" dxfId="10" priority="6" stopIfTrue="1" operator="containsText" text="Zona de riesgo moderada">
      <formula>NOT(ISERROR(SEARCH("Zona de riesgo moderada",F7)))</formula>
    </cfRule>
    <cfRule type="containsText" dxfId="9" priority="7" stopIfTrue="1" operator="containsText" text="Zona de riesgo alta">
      <formula>NOT(ISERROR(SEARCH("Zona de riesgo alta",F7)))</formula>
    </cfRule>
    <cfRule type="containsText" dxfId="8"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45"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1648F-ACF2-4FBB-A378-4FC28907BA03}">
  <sheetPr>
    <tabColor theme="6" tint="-0.249977111117893"/>
  </sheetPr>
  <dimension ref="A1:L24"/>
  <sheetViews>
    <sheetView zoomScale="40" zoomScaleNormal="40" zoomScaleSheetLayoutView="40" zoomScalePageLayoutView="80" workbookViewId="0">
      <selection activeCell="D77" sqref="D77"/>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3.7109375" style="66" customWidth="1"/>
    <col min="8" max="8" width="20.5703125" customWidth="1"/>
    <col min="9" max="9" width="37.28515625" customWidth="1"/>
    <col min="10" max="10" width="31.140625" customWidth="1"/>
    <col min="11" max="11" width="18.28515625" customWidth="1"/>
    <col min="12" max="12" width="19.425781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'[4]2.1 Contexto Estratégico'!C8</f>
        <v>SEGUIMIENTO Y CONTROL</v>
      </c>
      <c r="D4" s="17"/>
      <c r="E4" s="17"/>
      <c r="F4" s="17"/>
      <c r="G4" s="17"/>
      <c r="H4" s="17"/>
      <c r="I4" s="17"/>
      <c r="J4" s="18"/>
      <c r="K4" s="19" t="s">
        <v>4</v>
      </c>
      <c r="L4" s="76" t="str">
        <f>'[4]2.1 Contexto Estratégico'!C9</f>
        <v>16 de Septiembre 2020</v>
      </c>
    </row>
    <row r="5" spans="1:12" ht="39.75" customHeight="1" thickBot="1">
      <c r="A5" s="21" t="s">
        <v>5</v>
      </c>
      <c r="B5" s="22"/>
      <c r="C5" s="23" t="str">
        <f>'[4]2.1 Contexto Estratégico'!F8</f>
        <v>Asegurar, por medio de evaluaciones, seguimientos y acompañamientos, el cumplimiento oportuno y eficiente de la normatividad vigente en la Institución</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126.75" customHeight="1">
      <c r="A7" s="78" t="str">
        <f>'[4]Política de Administración'!B10</f>
        <v>Omisión en los informes de control interno de hallazgos fiscales, misionales o ambientales detectados.</v>
      </c>
      <c r="B7" s="79"/>
      <c r="C7" s="31" t="str">
        <f>'[4]2.1 Contexto Estratégico'!H13</f>
        <v>De Corrupción</v>
      </c>
      <c r="D7" s="46" t="str">
        <f>'[4]2.2. Identificación de Riesgos'!B9</f>
        <v>Amiguismo ( Favorecer intereses partículares)</v>
      </c>
      <c r="E7" s="32" t="str">
        <f>'[4]2.2. Identificación de Riesgos'!E9:F9</f>
        <v>Aumento de hallazgos detectados por parte de los entes de control, Aumento de riesgos en los procesos.</v>
      </c>
      <c r="F7" s="63" t="str">
        <f>'[4]3.1 Análisis de Riesgos'!K7</f>
        <v>Zona de riesgo alta - Reducir, Evitar, Compartir o Transferir el Riesgo</v>
      </c>
      <c r="G7" s="73" t="str">
        <f>'[4]Política de Administración'!C10</f>
        <v>El líder del proceso seguimiento y control anualmente, valida que se realice la socialización de los principios de auditoria a los auditores internos teniendo en cuenta la ISO 19011.
En caso de no haberse socializado solicitará que se realice de manera inmediata
Evidencia: listado de Asistencia.</v>
      </c>
      <c r="H7" s="63" t="s">
        <v>18</v>
      </c>
      <c r="I7" s="73" t="s">
        <v>17</v>
      </c>
      <c r="J7" s="31" t="s">
        <v>17</v>
      </c>
      <c r="K7" s="31" t="s">
        <v>17</v>
      </c>
      <c r="L7" s="35" t="str">
        <f>'[4]Política de Administración'!I10</f>
        <v>Investigaciones disciplinarias abiertas contra funcionarios de control interno por omitir hallazgos de posibles actos de corrupción.</v>
      </c>
    </row>
    <row r="8" spans="1:12" ht="96" customHeight="1">
      <c r="A8" s="80"/>
      <c r="B8" s="81"/>
      <c r="C8" s="49"/>
      <c r="D8" s="37">
        <f>'[4]2.2. Identificación de Riesgos'!B10</f>
        <v>0</v>
      </c>
      <c r="E8" s="37" t="str">
        <f>'[4]2.2. Identificación de Riesgos'!E10:F10</f>
        <v>Perdida de la credibilidad del proceso de Seguimiento y Control.</v>
      </c>
      <c r="F8" s="55"/>
      <c r="G8" s="74"/>
      <c r="H8" s="55"/>
      <c r="I8" s="74"/>
      <c r="J8" s="49"/>
      <c r="K8" s="49"/>
      <c r="L8" s="39"/>
    </row>
    <row r="9" spans="1:12" ht="78" customHeight="1" thickBot="1">
      <c r="A9" s="82"/>
      <c r="B9" s="83"/>
      <c r="C9" s="52"/>
      <c r="D9" s="41">
        <f>'[4]2.2. Identificación de Riesgos'!B11</f>
        <v>0</v>
      </c>
      <c r="E9" s="42" t="str">
        <f>'[4]2.2. Identificación de Riesgos'!E11:F11</f>
        <v>Sanciones disciplinarias a funcionarios.</v>
      </c>
      <c r="F9" s="60"/>
      <c r="G9" s="69"/>
      <c r="H9" s="60"/>
      <c r="I9" s="69"/>
      <c r="J9" s="52"/>
      <c r="K9" s="52"/>
      <c r="L9" s="44"/>
    </row>
    <row r="10" spans="1:12" ht="4.5" hidden="1" customHeight="1">
      <c r="A10" s="45">
        <f>'[4]Política de Administración'!B22</f>
        <v>0</v>
      </c>
      <c r="B10" s="34"/>
      <c r="C10" s="31">
        <f>'[4]2.1 Contexto Estratégico'!H17</f>
        <v>0</v>
      </c>
      <c r="D10" s="46">
        <f>'[4]2.2. Identificación de Riesgos'!B21</f>
        <v>0</v>
      </c>
      <c r="E10" s="32">
        <f>'[4]2.2. Identificación de Riesgos'!E21:F21</f>
        <v>0</v>
      </c>
      <c r="F10" s="63" t="e">
        <f>'[4]3.1 Análisis de Riesgos'!K11</f>
        <v>#N/A</v>
      </c>
      <c r="G10" s="64">
        <f>'[4]Política de Administración'!C22</f>
        <v>0</v>
      </c>
      <c r="H10" s="63" t="e">
        <f>'[4]3.2 Evaluación de Riesgos'!AG22:AG24</f>
        <v>#VALUE!</v>
      </c>
      <c r="I10" s="64">
        <f>'[4]Política de Administración'!F22</f>
        <v>0</v>
      </c>
      <c r="J10" s="64">
        <f>'[4]Política de Administración'!G22</f>
        <v>0</v>
      </c>
      <c r="K10" s="64">
        <f>'[4]Política de Administración'!H22</f>
        <v>0</v>
      </c>
      <c r="L10" s="65">
        <f>'[4]Política de Administración'!I22</f>
        <v>0</v>
      </c>
    </row>
    <row r="11" spans="1:12" hidden="1">
      <c r="A11" s="47"/>
      <c r="B11" s="48"/>
      <c r="C11" s="49"/>
      <c r="D11" s="37">
        <f>'[4]2.2. Identificación de Riesgos'!B22</f>
        <v>0</v>
      </c>
      <c r="E11" s="37">
        <f>'[4]2.2. Identificación de Riesgos'!E22:F22</f>
        <v>0</v>
      </c>
      <c r="F11" s="55"/>
      <c r="G11" s="58">
        <f>'[4]Política de Administración'!C23</f>
        <v>0</v>
      </c>
      <c r="H11" s="55"/>
      <c r="I11" s="58">
        <f>'[4]Política de Administración'!F23</f>
        <v>0</v>
      </c>
      <c r="J11" s="58">
        <f>'[4]Política de Administración'!G23</f>
        <v>0</v>
      </c>
      <c r="K11" s="58">
        <f>'[4]Política de Administración'!H23</f>
        <v>0</v>
      </c>
      <c r="L11" s="59">
        <f>'[4]Política de Administración'!I23</f>
        <v>0</v>
      </c>
    </row>
    <row r="12" spans="1:12" ht="15.75" hidden="1" thickBot="1">
      <c r="A12" s="50"/>
      <c r="B12" s="51"/>
      <c r="C12" s="52"/>
      <c r="D12" s="41">
        <f>'[4]2.2. Identificación de Riesgos'!B23</f>
        <v>0</v>
      </c>
      <c r="E12" s="42">
        <f>'[4]2.2. Identificación de Riesgos'!E23:F23</f>
        <v>0</v>
      </c>
      <c r="F12" s="60"/>
      <c r="G12" s="61">
        <f>'[4]Política de Administración'!C24</f>
        <v>0</v>
      </c>
      <c r="H12" s="60"/>
      <c r="I12" s="61">
        <f>'[4]Política de Administración'!F24</f>
        <v>0</v>
      </c>
      <c r="J12" s="61">
        <f>'[4]Política de Administración'!G24</f>
        <v>0</v>
      </c>
      <c r="K12" s="61">
        <f>'[4]Política de Administración'!H24</f>
        <v>0</v>
      </c>
      <c r="L12" s="62">
        <f>'[4]Política de Administración'!I24</f>
        <v>0</v>
      </c>
    </row>
    <row r="13" spans="1:12" hidden="1">
      <c r="A13" s="45">
        <f>'[4]Política de Administración'!B25</f>
        <v>0</v>
      </c>
      <c r="B13" s="34"/>
      <c r="C13" s="30">
        <f>'[4]2.1 Contexto Estratégico'!H18</f>
        <v>0</v>
      </c>
      <c r="D13" s="46">
        <f>'[4]2.2. Identificación de Riesgos'!B24</f>
        <v>0</v>
      </c>
      <c r="E13" s="32">
        <f>'[4]2.2. Identificación de Riesgos'!E24:F24</f>
        <v>0</v>
      </c>
      <c r="F13" s="63" t="e">
        <f>'[4]3.1 Análisis de Riesgos'!K12</f>
        <v>#N/A</v>
      </c>
      <c r="G13" s="64">
        <f>'[4]Política de Administración'!C25</f>
        <v>0</v>
      </c>
      <c r="H13" s="63" t="e">
        <f>'[4]3.2 Evaluación de Riesgos'!AG25:AG27</f>
        <v>#VALUE!</v>
      </c>
      <c r="I13" s="64">
        <f>'[4]Política de Administración'!F25</f>
        <v>0</v>
      </c>
      <c r="J13" s="64">
        <f>'[4]Política de Administración'!G25</f>
        <v>0</v>
      </c>
      <c r="K13" s="64">
        <f>'[4]Política de Administración'!H25</f>
        <v>0</v>
      </c>
      <c r="L13" s="65">
        <f>'[4]Política de Administración'!I25</f>
        <v>0</v>
      </c>
    </row>
    <row r="14" spans="1:12" hidden="1">
      <c r="A14" s="47"/>
      <c r="B14" s="48"/>
      <c r="C14" s="36"/>
      <c r="D14" s="37">
        <f>'[4]2.2. Identificación de Riesgos'!B25</f>
        <v>0</v>
      </c>
      <c r="E14" s="37">
        <f>'[4]2.2. Identificación de Riesgos'!E25:F25</f>
        <v>0</v>
      </c>
      <c r="F14" s="55"/>
      <c r="G14" s="58">
        <f>'[4]Política de Administración'!C26</f>
        <v>0</v>
      </c>
      <c r="H14" s="55"/>
      <c r="I14" s="58">
        <f>'[4]Política de Administración'!F26</f>
        <v>0</v>
      </c>
      <c r="J14" s="58">
        <f>'[4]Política de Administración'!G26</f>
        <v>0</v>
      </c>
      <c r="K14" s="58">
        <f>'[4]Política de Administración'!H26</f>
        <v>0</v>
      </c>
      <c r="L14" s="59">
        <f>'[4]Política de Administración'!I26</f>
        <v>0</v>
      </c>
    </row>
    <row r="15" spans="1:12" ht="15.75" hidden="1" thickBot="1">
      <c r="A15" s="50"/>
      <c r="B15" s="51"/>
      <c r="C15" s="40"/>
      <c r="D15" s="41">
        <f>'[4]2.2. Identificación de Riesgos'!B26</f>
        <v>0</v>
      </c>
      <c r="E15" s="42">
        <f>'[4]2.2. Identificación de Riesgos'!E26:F26</f>
        <v>0</v>
      </c>
      <c r="F15" s="60"/>
      <c r="G15" s="61">
        <f>'[4]Política de Administración'!C27</f>
        <v>0</v>
      </c>
      <c r="H15" s="60"/>
      <c r="I15" s="61">
        <f>'[4]Política de Administración'!F27</f>
        <v>0</v>
      </c>
      <c r="J15" s="61">
        <f>'[4]Política de Administración'!G27</f>
        <v>0</v>
      </c>
      <c r="K15" s="61">
        <f>'[4]Política de Administración'!H27</f>
        <v>0</v>
      </c>
      <c r="L15" s="62">
        <f>'[4]Política de Administración'!I27</f>
        <v>0</v>
      </c>
    </row>
    <row r="16" spans="1:12" hidden="1">
      <c r="A16" s="45">
        <f>'[4]Política de Administración'!B28</f>
        <v>0</v>
      </c>
      <c r="B16" s="34"/>
      <c r="C16" s="31">
        <f>'[4]2.1 Contexto Estratégico'!H19</f>
        <v>0</v>
      </c>
      <c r="D16" s="46">
        <f>'[4]2.2. Identificación de Riesgos'!B27</f>
        <v>0</v>
      </c>
      <c r="E16" s="32">
        <f>'[4]2.2. Identificación de Riesgos'!E27:F27</f>
        <v>0</v>
      </c>
      <c r="F16" s="63" t="e">
        <f>'[4]3.1 Análisis de Riesgos'!K13</f>
        <v>#N/A</v>
      </c>
      <c r="G16" s="64">
        <f>'[4]Política de Administración'!C28</f>
        <v>0</v>
      </c>
      <c r="H16" s="63" t="e">
        <f>'[4]3.2 Evaluación de Riesgos'!AG28:AG30</f>
        <v>#VALUE!</v>
      </c>
      <c r="I16" s="64">
        <f>'[4]Política de Administración'!F28</f>
        <v>0</v>
      </c>
      <c r="J16" s="64">
        <f>'[4]Política de Administración'!G28</f>
        <v>0</v>
      </c>
      <c r="K16" s="64">
        <f>'[4]Política de Administración'!H28</f>
        <v>0</v>
      </c>
      <c r="L16" s="65">
        <f>'[4]Política de Administración'!I28</f>
        <v>0</v>
      </c>
    </row>
    <row r="17" spans="1:12" hidden="1">
      <c r="A17" s="47"/>
      <c r="B17" s="48"/>
      <c r="C17" s="49"/>
      <c r="D17" s="37">
        <f>'[4]2.2. Identificación de Riesgos'!B28</f>
        <v>0</v>
      </c>
      <c r="E17" s="37">
        <f>'[4]2.2. Identificación de Riesgos'!E28:F28</f>
        <v>0</v>
      </c>
      <c r="F17" s="55"/>
      <c r="G17" s="58">
        <f>'[4]Política de Administración'!C29</f>
        <v>0</v>
      </c>
      <c r="H17" s="55"/>
      <c r="I17" s="58">
        <f>'[4]Política de Administración'!F29</f>
        <v>0</v>
      </c>
      <c r="J17" s="58">
        <f>'[4]Política de Administración'!G29</f>
        <v>0</v>
      </c>
      <c r="K17" s="58">
        <f>'[4]Política de Administración'!H29</f>
        <v>0</v>
      </c>
      <c r="L17" s="59">
        <f>'[4]Política de Administración'!I29</f>
        <v>0</v>
      </c>
    </row>
    <row r="18" spans="1:12" ht="15.75" hidden="1" thickBot="1">
      <c r="A18" s="50"/>
      <c r="B18" s="51"/>
      <c r="C18" s="52"/>
      <c r="D18" s="41">
        <f>'[4]2.2. Identificación de Riesgos'!B29</f>
        <v>0</v>
      </c>
      <c r="E18" s="53">
        <f>'[4]2.2. Identificación de Riesgos'!E29:F29</f>
        <v>0</v>
      </c>
      <c r="F18" s="60"/>
      <c r="G18" s="61">
        <f>'[4]Política de Administración'!C30</f>
        <v>0</v>
      </c>
      <c r="H18" s="60"/>
      <c r="I18" s="61">
        <f>'[4]Política de Administración'!F30</f>
        <v>0</v>
      </c>
      <c r="J18" s="61">
        <f>'[4]Política de Administración'!G30</f>
        <v>0</v>
      </c>
      <c r="K18" s="61">
        <f>'[4]Política de Administración'!H30</f>
        <v>0</v>
      </c>
      <c r="L18" s="62">
        <f>'[4]Política de Administración'!I30</f>
        <v>0</v>
      </c>
    </row>
    <row r="19" spans="1:12" hidden="1">
      <c r="A19" s="45">
        <f>'[4]Política de Administración'!B31</f>
        <v>0</v>
      </c>
      <c r="B19" s="34"/>
      <c r="C19" s="30">
        <f>'[4]2.1 Contexto Estratégico'!H20</f>
        <v>0</v>
      </c>
      <c r="D19" s="46">
        <f>'[4]2.2. Identificación de Riesgos'!B30</f>
        <v>0</v>
      </c>
      <c r="E19" s="32">
        <f>'[4]2.2. Identificación de Riesgos'!E30:F30</f>
        <v>0</v>
      </c>
      <c r="F19" s="63" t="e">
        <f>'[4]3.1 Análisis de Riesgos'!K14</f>
        <v>#N/A</v>
      </c>
      <c r="G19" s="64">
        <f>'[4]Política de Administración'!C31</f>
        <v>0</v>
      </c>
      <c r="H19" s="63" t="e">
        <f>'[4]3.2 Evaluación de Riesgos'!AG31:AG33</f>
        <v>#VALUE!</v>
      </c>
      <c r="I19" s="64">
        <f>'[4]Política de Administración'!F31</f>
        <v>0</v>
      </c>
      <c r="J19" s="64">
        <f>'[4]Política de Administración'!G31</f>
        <v>0</v>
      </c>
      <c r="K19" s="64">
        <f>'[4]Política de Administración'!H31</f>
        <v>0</v>
      </c>
      <c r="L19" s="65">
        <f>'[4]Política de Administración'!I31</f>
        <v>0</v>
      </c>
    </row>
    <row r="20" spans="1:12" hidden="1">
      <c r="A20" s="47"/>
      <c r="B20" s="48"/>
      <c r="C20" s="36"/>
      <c r="D20" s="37">
        <f>'[4]2.2. Identificación de Riesgos'!B31</f>
        <v>0</v>
      </c>
      <c r="E20" s="37">
        <f>'[4]2.2. Identificación de Riesgos'!E31:F31</f>
        <v>0</v>
      </c>
      <c r="F20" s="55"/>
      <c r="G20" s="58">
        <f>'[4]Política de Administración'!C32</f>
        <v>0</v>
      </c>
      <c r="H20" s="55"/>
      <c r="I20" s="58">
        <f>'[4]Política de Administración'!F32</f>
        <v>0</v>
      </c>
      <c r="J20" s="58">
        <f>'[4]Política de Administración'!G32</f>
        <v>0</v>
      </c>
      <c r="K20" s="58">
        <f>'[4]Política de Administración'!H32</f>
        <v>0</v>
      </c>
      <c r="L20" s="59">
        <f>'[4]Política de Administración'!I32</f>
        <v>0</v>
      </c>
    </row>
    <row r="21" spans="1:12" ht="15.75" hidden="1" thickBot="1">
      <c r="A21" s="50"/>
      <c r="B21" s="51"/>
      <c r="C21" s="40"/>
      <c r="D21" s="41">
        <f>'[4]2.2. Identificación de Riesgos'!B32</f>
        <v>0</v>
      </c>
      <c r="E21" s="53">
        <f>'[4]2.2. Identificación de Riesgos'!E32:F32</f>
        <v>0</v>
      </c>
      <c r="F21" s="60"/>
      <c r="G21" s="61">
        <f>'[4]Política de Administración'!C33</f>
        <v>0</v>
      </c>
      <c r="H21" s="60"/>
      <c r="I21" s="61">
        <f>'[4]Política de Administración'!F33</f>
        <v>0</v>
      </c>
      <c r="J21" s="61">
        <f>'[4]Política de Administración'!G33</f>
        <v>0</v>
      </c>
      <c r="K21" s="61">
        <f>'[4]Política de Administración'!H33</f>
        <v>0</v>
      </c>
      <c r="L21" s="62">
        <f>'[4]Política de Administración'!I33</f>
        <v>0</v>
      </c>
    </row>
    <row r="22" spans="1:12" hidden="1">
      <c r="A22" s="45">
        <f>'[4]Política de Administración'!B34</f>
        <v>0</v>
      </c>
      <c r="B22" s="34"/>
      <c r="C22" s="31">
        <f>'[4]2.1 Contexto Estratégico'!H21</f>
        <v>0</v>
      </c>
      <c r="D22" s="46">
        <f>'[4]2.2. Identificación de Riesgos'!B33</f>
        <v>0</v>
      </c>
      <c r="E22" s="32">
        <f>'[4]2.2. Identificación de Riesgos'!E33:F33</f>
        <v>0</v>
      </c>
      <c r="F22" s="63" t="e">
        <f>'[4]3.1 Análisis de Riesgos'!K15</f>
        <v>#N/A</v>
      </c>
      <c r="G22" s="64">
        <f>'[4]Política de Administración'!C34</f>
        <v>0</v>
      </c>
      <c r="H22" s="63" t="e">
        <f>'[4]3.2 Evaluación de Riesgos'!AG34:AG36</f>
        <v>#VALUE!</v>
      </c>
      <c r="I22" s="64">
        <f>'[4]Política de Administración'!F34</f>
        <v>0</v>
      </c>
      <c r="J22" s="64">
        <f>'[4]Política de Administración'!G34</f>
        <v>0</v>
      </c>
      <c r="K22" s="64">
        <f>'[4]Política de Administración'!H34</f>
        <v>0</v>
      </c>
      <c r="L22" s="65">
        <f>'[4]Política de Administración'!I34</f>
        <v>0</v>
      </c>
    </row>
    <row r="23" spans="1:12" hidden="1">
      <c r="A23" s="47"/>
      <c r="B23" s="48"/>
      <c r="C23" s="49"/>
      <c r="D23" s="37">
        <f>'[4]2.2. Identificación de Riesgos'!B34</f>
        <v>0</v>
      </c>
      <c r="E23" s="37">
        <f>'[4]2.2. Identificación de Riesgos'!E34:F34</f>
        <v>0</v>
      </c>
      <c r="F23" s="55"/>
      <c r="G23" s="58">
        <f>'[4]Política de Administración'!C35</f>
        <v>0</v>
      </c>
      <c r="H23" s="55"/>
      <c r="I23" s="58">
        <f>'[4]Política de Administración'!F35</f>
        <v>0</v>
      </c>
      <c r="J23" s="58">
        <f>'[4]Política de Administración'!G35</f>
        <v>0</v>
      </c>
      <c r="K23" s="58">
        <f>'[4]Política de Administración'!H35</f>
        <v>0</v>
      </c>
      <c r="L23" s="59">
        <f>'[4]Política de Administración'!I35</f>
        <v>0</v>
      </c>
    </row>
    <row r="24" spans="1:12" ht="15.75" hidden="1" thickBot="1">
      <c r="A24" s="50"/>
      <c r="B24" s="51"/>
      <c r="C24" s="52"/>
      <c r="D24" s="41">
        <f>'[4]2.2. Identificación de Riesgos'!B35</f>
        <v>0</v>
      </c>
      <c r="E24" s="42">
        <f>'[4]2.2. Identificación de Riesgos'!E35:F35</f>
        <v>0</v>
      </c>
      <c r="F24" s="60"/>
      <c r="G24" s="61">
        <f>'[4]Política de Administración'!C36</f>
        <v>0</v>
      </c>
      <c r="H24" s="60"/>
      <c r="I24" s="61">
        <f>'[4]Política de Administración'!F36</f>
        <v>0</v>
      </c>
      <c r="J24" s="61">
        <f>'[4]Política de Administración'!G36</f>
        <v>0</v>
      </c>
      <c r="K24" s="61">
        <f>'[4]Política de Administración'!H36</f>
        <v>0</v>
      </c>
      <c r="L24" s="62">
        <f>'[4]Política de Administración'!I36</f>
        <v>0</v>
      </c>
    </row>
  </sheetData>
  <sheetProtection formatCells="0" formatColumns="0" formatRows="0" insertColumns="0" insertRows="0" deleteColumns="0" deleteRows="0"/>
  <mergeCells count="39">
    <mergeCell ref="A22:B24"/>
    <mergeCell ref="C22:C24"/>
    <mergeCell ref="F22:F24"/>
    <mergeCell ref="H22:H24"/>
    <mergeCell ref="A16:B18"/>
    <mergeCell ref="C16:C18"/>
    <mergeCell ref="F16:F18"/>
    <mergeCell ref="H16:H18"/>
    <mergeCell ref="A19:B21"/>
    <mergeCell ref="C19:C21"/>
    <mergeCell ref="F19:F21"/>
    <mergeCell ref="H19:H21"/>
    <mergeCell ref="A10:B12"/>
    <mergeCell ref="C10:C12"/>
    <mergeCell ref="F10:F12"/>
    <mergeCell ref="H10:H12"/>
    <mergeCell ref="A13:B15"/>
    <mergeCell ref="C13:C15"/>
    <mergeCell ref="F13:F15"/>
    <mergeCell ref="H13:H15"/>
    <mergeCell ref="A7:B9"/>
    <mergeCell ref="C7:C9"/>
    <mergeCell ref="F7:F9"/>
    <mergeCell ref="G7:G9"/>
    <mergeCell ref="H7:H9"/>
    <mergeCell ref="I7:I9"/>
    <mergeCell ref="J7:J9"/>
    <mergeCell ref="K7:K9"/>
    <mergeCell ref="L7:L9"/>
    <mergeCell ref="A5:B5"/>
    <mergeCell ref="C5:L5"/>
    <mergeCell ref="A6:B6"/>
    <mergeCell ref="A1:A2"/>
    <mergeCell ref="B1:K1"/>
    <mergeCell ref="L1:L2"/>
    <mergeCell ref="B2:K2"/>
    <mergeCell ref="A3:L3"/>
    <mergeCell ref="A4:B4"/>
    <mergeCell ref="C4:J4"/>
  </mergeCells>
  <conditionalFormatting sqref="H7 H10 H13 H16 H19 H22">
    <cfRule type="containsText" dxfId="7" priority="1" stopIfTrue="1" operator="containsText" text="Zona de riesgo baja">
      <formula>NOT(ISERROR(SEARCH("Zona de riesgo baja",H7)))</formula>
    </cfRule>
    <cfRule type="containsText" dxfId="6" priority="2" stopIfTrue="1" operator="containsText" text="Zona de riesgo moderado">
      <formula>NOT(ISERROR(SEARCH("Zona de riesgo moderado",H7)))</formula>
    </cfRule>
    <cfRule type="containsText" dxfId="5" priority="3" stopIfTrue="1" operator="containsText" text="Zona de riesgo alta">
      <formula>NOT(ISERROR(SEARCH("Zona de riesgo alta",H7)))</formula>
    </cfRule>
    <cfRule type="containsText" dxfId="4" priority="4" stopIfTrue="1" operator="containsText" text="Zona de riesgo extrema">
      <formula>NOT(ISERROR(SEARCH("Zona de riesgo extrema",H7)))</formula>
    </cfRule>
  </conditionalFormatting>
  <conditionalFormatting sqref="F7 F10 F13 F16 F19 F22">
    <cfRule type="containsText" dxfId="3" priority="5" stopIfTrue="1" operator="containsText" text="Zona de riesgo baja">
      <formula>NOT(ISERROR(SEARCH("Zona de riesgo baja",F7)))</formula>
    </cfRule>
    <cfRule type="containsText" dxfId="2" priority="6" stopIfTrue="1" operator="containsText" text="Zona de riesgo moderada">
      <formula>NOT(ISERROR(SEARCH("Zona de riesgo moderada",F7)))</formula>
    </cfRule>
    <cfRule type="containsText" dxfId="1" priority="7" stopIfTrue="1" operator="containsText" text="Zona de riesgo alta">
      <formula>NOT(ISERROR(SEARCH("Zona de riesgo alta",F7)))</formula>
    </cfRule>
    <cfRule type="containsText" dxfId="0"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45"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7A11F0-B1E3-4ED1-8F6E-B791D31B5124}">
  <sheetPr>
    <tabColor theme="6" tint="-0.249977111117893"/>
  </sheetPr>
  <dimension ref="A1:L9"/>
  <sheetViews>
    <sheetView zoomScale="40" zoomScaleNormal="40" zoomScaleSheetLayoutView="40" zoomScalePageLayoutView="80" workbookViewId="0">
      <selection activeCell="H40" sqref="H40"/>
    </sheetView>
  </sheetViews>
  <sheetFormatPr baseColWidth="10" defaultRowHeight="15"/>
  <cols>
    <col min="1" max="1" width="12.85546875" customWidth="1"/>
    <col min="2" max="2" width="13.140625" customWidth="1"/>
    <col min="3" max="3" width="14.5703125" customWidth="1"/>
    <col min="4" max="4" width="16.85546875" customWidth="1"/>
    <col min="5" max="5" width="21.5703125" customWidth="1"/>
    <col min="6" max="6" width="18.85546875" customWidth="1"/>
    <col min="7" max="7" width="43" style="66" customWidth="1"/>
    <col min="8" max="8" width="20.5703125" customWidth="1"/>
    <col min="9" max="9" width="33" customWidth="1"/>
    <col min="10" max="10" width="21.425781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'[5]2.1 Contexto Estratégico'!C8</f>
        <v>EXTENSIÓN</v>
      </c>
      <c r="D4" s="17"/>
      <c r="E4" s="17"/>
      <c r="F4" s="17"/>
      <c r="G4" s="17"/>
      <c r="H4" s="17"/>
      <c r="I4" s="17"/>
      <c r="J4" s="18"/>
      <c r="K4" s="19" t="s">
        <v>4</v>
      </c>
      <c r="L4" s="20">
        <v>44091</v>
      </c>
    </row>
    <row r="5" spans="1:12" ht="39.75" customHeight="1" thickBot="1">
      <c r="A5" s="21" t="s">
        <v>5</v>
      </c>
      <c r="B5" s="22"/>
      <c r="C5" s="23" t="str">
        <f>'[5]2.1 Contexto Estratégico'!F8</f>
        <v xml:space="preserve">Propender por la transferencia, apropiación y utilidad social del conocimiento generado en la universidad a los diferentes ámbitos de la sociedad, mediante el diseño y/o ejecución de programas, proyectos y actividades, asi como la oferta de productos y servicios, con pertinencia y calidad académica, tendientes a satisfacer las necesidades y solucionar problemas del entorno. </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47.25" customHeight="1">
      <c r="A7" s="45" t="str">
        <f>'[5]Política de Administración'!B13</f>
        <v xml:space="preserve">Aprobación de proyectos de extensión sin el cumplimiento de los requisitos exigidos en las convocatorias </v>
      </c>
      <c r="B7" s="34"/>
      <c r="C7" s="30" t="str">
        <f>'[5]2.1 Contexto Estratégico'!H14</f>
        <v>De Corrupción</v>
      </c>
      <c r="D7" s="31" t="str">
        <f>'[5]2.2. Identificación de Riesgos'!B12</f>
        <v>Deficiencia en la verificación del cumplimiento de los requisitos establecidos en la convocatoria</v>
      </c>
      <c r="E7" s="31" t="str">
        <f>'[5]2.2. Identificación de Riesgos'!E12:F12</f>
        <v>Hallazgos y sanciones por parte de los entes de control</v>
      </c>
      <c r="F7" s="33" t="str">
        <f>'[5]3.1 Análisis de Riesgos'!K8</f>
        <v>Zona de riesgo baja - Asumir el Riesgo</v>
      </c>
      <c r="G7" s="34" t="str">
        <f>'[5]Política de Administración'!C13</f>
        <v>Cada vez que se abra una convocatoria, los miembros del Comité Central de Extensión verifican que las propuestas presentadas cumplan con los requisitos establecidos en la convocatoria a través de la lista de chequeo  diseñada. En caso de que se hallan propuestas que no cumplan con los requisitos, se procedera de acuerdo a lo establecido en la convocatoria.
Evidencia: Lista de chequeo, actas de comité, listado de proyectos publicados.</v>
      </c>
      <c r="H7" s="63" t="e">
        <f>'[5]3.2 Evaluación de Riesgos'!AG13:AG15</f>
        <v>#VALUE!</v>
      </c>
      <c r="I7" s="73" t="s">
        <v>17</v>
      </c>
      <c r="J7" s="31" t="s">
        <v>17</v>
      </c>
      <c r="K7" s="31" t="s">
        <v>17</v>
      </c>
      <c r="L7" s="35" t="str">
        <f>'[5]Política de Administración'!I13</f>
        <v>Número de proyectos aprobados en el marco de convocatorias internas</v>
      </c>
    </row>
    <row r="8" spans="1:12" ht="51.75" customHeight="1">
      <c r="A8" s="47"/>
      <c r="B8" s="48"/>
      <c r="C8" s="36"/>
      <c r="D8" s="49"/>
      <c r="E8" s="49"/>
      <c r="F8" s="38"/>
      <c r="G8" s="48"/>
      <c r="H8" s="55"/>
      <c r="I8" s="74"/>
      <c r="J8" s="49"/>
      <c r="K8" s="49"/>
      <c r="L8" s="39"/>
    </row>
    <row r="9" spans="1:12" ht="109.5" customHeight="1" thickBot="1">
      <c r="A9" s="50"/>
      <c r="B9" s="51"/>
      <c r="C9" s="40"/>
      <c r="D9" s="52"/>
      <c r="E9" s="52"/>
      <c r="F9" s="43"/>
      <c r="G9" s="51"/>
      <c r="H9" s="60"/>
      <c r="I9" s="69"/>
      <c r="J9" s="52"/>
      <c r="K9" s="52"/>
      <c r="L9" s="44"/>
    </row>
  </sheetData>
  <sheetProtection formatCells="0" formatColumns="0" formatRows="0" insertColumns="0" insertRows="0" deleteColumns="0" deleteRows="0"/>
  <mergeCells count="21">
    <mergeCell ref="H7:H9"/>
    <mergeCell ref="I7:I9"/>
    <mergeCell ref="J7:J9"/>
    <mergeCell ref="K7:K9"/>
    <mergeCell ref="L7:L9"/>
    <mergeCell ref="A7:B9"/>
    <mergeCell ref="C7:C9"/>
    <mergeCell ref="D7:D9"/>
    <mergeCell ref="E7:E9"/>
    <mergeCell ref="F7:F9"/>
    <mergeCell ref="G7:G9"/>
    <mergeCell ref="A5:B5"/>
    <mergeCell ref="C5:L5"/>
    <mergeCell ref="A6:B6"/>
    <mergeCell ref="A1:A2"/>
    <mergeCell ref="B1:K1"/>
    <mergeCell ref="L1:L2"/>
    <mergeCell ref="B2:K2"/>
    <mergeCell ref="A3:L3"/>
    <mergeCell ref="A4:B4"/>
    <mergeCell ref="C4:J4"/>
  </mergeCells>
  <conditionalFormatting sqref="H7">
    <cfRule type="containsText" dxfId="95" priority="1" stopIfTrue="1" operator="containsText" text="Zona de riesgo baja">
      <formula>NOT(ISERROR(SEARCH("Zona de riesgo baja",H7)))</formula>
    </cfRule>
    <cfRule type="containsText" dxfId="94" priority="2" stopIfTrue="1" operator="containsText" text="Zona de riesgo moderado">
      <formula>NOT(ISERROR(SEARCH("Zona de riesgo moderado",H7)))</formula>
    </cfRule>
    <cfRule type="containsText" dxfId="93" priority="3" stopIfTrue="1" operator="containsText" text="Zona de riesgo alta">
      <formula>NOT(ISERROR(SEARCH("Zona de riesgo alta",H7)))</formula>
    </cfRule>
    <cfRule type="containsText" dxfId="92" priority="4" stopIfTrue="1" operator="containsText" text="Zona de riesgo extrema">
      <formula>NOT(ISERROR(SEARCH("Zona de riesgo extrema",H7)))</formula>
    </cfRule>
  </conditionalFormatting>
  <conditionalFormatting sqref="F7">
    <cfRule type="containsText" dxfId="91" priority="5" stopIfTrue="1" operator="containsText" text="Zona de riesgo baja">
      <formula>NOT(ISERROR(SEARCH("Zona de riesgo baja",F7)))</formula>
    </cfRule>
    <cfRule type="containsText" dxfId="90" priority="6" stopIfTrue="1" operator="containsText" text="Zona de riesgo moderada">
      <formula>NOT(ISERROR(SEARCH("Zona de riesgo moderada",F7)))</formula>
    </cfRule>
    <cfRule type="containsText" dxfId="89" priority="7" stopIfTrue="1" operator="containsText" text="Zona de riesgo alta">
      <formula>NOT(ISERROR(SEARCH("Zona de riesgo alta",F7)))</formula>
    </cfRule>
    <cfRule type="containsText" dxfId="88"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42" orientation="landscape" r:id="rId1"/>
  <headerFooter>
    <oddFooter>&amp;C&amp;"Tahoma,Cursiva"&amp;10&amp;K000000Si usted ha accedido a este formato a través de un medio diferente al sitio web del Sistema de Control Documental del SIGEC asegúrese que ésta es la versión vigente</oddFooter>
  </headerFooter>
  <rowBreaks count="1" manualBreakCount="1">
    <brk id="6"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1804-40B1-42FC-A925-F43F8D4817BD}">
  <sheetPr>
    <tabColor theme="6" tint="-0.249977111117893"/>
  </sheetPr>
  <dimension ref="A1:L9"/>
  <sheetViews>
    <sheetView zoomScale="40" zoomScaleNormal="40" zoomScaleSheetLayoutView="41" zoomScalePageLayoutView="80" workbookViewId="0">
      <selection activeCell="O12" sqref="O12"/>
    </sheetView>
  </sheetViews>
  <sheetFormatPr baseColWidth="10" defaultRowHeight="15"/>
  <cols>
    <col min="1" max="1" width="12.85546875" customWidth="1"/>
    <col min="2" max="2" width="13.140625" customWidth="1"/>
    <col min="3" max="3" width="17.42578125" bestFit="1" customWidth="1"/>
    <col min="4" max="4" width="41.140625" customWidth="1"/>
    <col min="5" max="5" width="42" customWidth="1"/>
    <col min="6" max="6" width="18.85546875" customWidth="1"/>
    <col min="7" max="7" width="83" style="66" customWidth="1"/>
    <col min="8" max="8" width="20.42578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'[11]2.1 Contexto Estratégico'!C8</f>
        <v>PLANEACIÓN INSTITUCIONAL</v>
      </c>
      <c r="D4" s="17"/>
      <c r="E4" s="17"/>
      <c r="F4" s="17"/>
      <c r="G4" s="17"/>
      <c r="H4" s="17"/>
      <c r="I4" s="17"/>
      <c r="J4" s="18"/>
      <c r="K4" s="19" t="s">
        <v>4</v>
      </c>
      <c r="L4" s="20">
        <f>'[11]2.1 Contexto Estratégico'!C9</f>
        <v>43903</v>
      </c>
    </row>
    <row r="5" spans="1:12" ht="39.75" customHeight="1" thickBot="1">
      <c r="A5" s="21" t="s">
        <v>5</v>
      </c>
      <c r="B5" s="22"/>
      <c r="C5" s="23" t="str">
        <f>'[11]2.1 Contexto Estratégico'!F8</f>
        <v>Orientar a la Universidad de Córdoba en el cumplimiento de su misión y objetivos estratégicos para que alcance su visión, mediante el diseño de políticas, programas y proyectos , con el fin de garantizar la satisfacción del cliente.</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156" customHeight="1">
      <c r="A7" s="78" t="str">
        <f>'[11]Política de Administración'!B22</f>
        <v>Aplicación inefectiva de las disposiciones contenidas en el Plan Anticorrupción y de Atención al Ciudadano de la Universidad de Córdoba</v>
      </c>
      <c r="B7" s="79"/>
      <c r="C7" s="31" t="str">
        <f>'[11]2.1 Contexto Estratégico'!H17</f>
        <v>De Corrupción</v>
      </c>
      <c r="D7" s="46" t="str">
        <f>'[11]2.2. Identificación de Riesgos'!B21</f>
        <v>La construcción del Plan Anticorrupción y de Atención al Ciudadano no responde a las necesidades institucionales en la materia</v>
      </c>
      <c r="E7" s="32" t="str">
        <f>'[11]2.2. Identificación de Riesgos'!E21:F21</f>
        <v>Materializaciòn de riesgos de corrupciòn</v>
      </c>
      <c r="F7" s="63" t="str">
        <f>'[11]3.1 Análisis de Riesgos'!K11</f>
        <v>Zona de riesgo extrema - Reducir, Evitar, Compartir o Transferir el Riesgo</v>
      </c>
      <c r="G7" s="46" t="str">
        <f>'[11]Política de Administración'!C22</f>
        <v>Anualmente, los profesionales de la Unidad de Planeación y Desarrollo liderará la construcción del diagnóstico y las estrategias, acciones, metas e indicadores del Plan Anticorrupción y de Atención al Ciudadano de la Universidad de Córdoba, mediante apertura a la conunidad universitaria para que presenten sugerencias frente al plan, reuniones de trabajo con los procesos y  asesorías permanentes. De no realizarse esta actividad la Unidad de Planeación y Desarrollo, solicitará a los entes de control, sus sugerencias para con la Universidad en cuanto a la construcción del plan.
Evidencia: Correos electrónicos masivos a la comunidad académica para que presenten sugerencias, conclusiones de las reuniones de construcción del plan.</v>
      </c>
      <c r="H7" s="63" t="s">
        <v>19</v>
      </c>
      <c r="I7" s="46" t="str">
        <f>'[11]Política de Administración'!F22</f>
        <v>Realizar seguimientos a la ejecución del Plan Anticorrupción y de Atención al Ciudadano,  y remisión del informe a la Unidad de Planeación y Desarrollo</v>
      </c>
      <c r="J7" s="46" t="str">
        <f>'[11]Política de Administración'!G22</f>
        <v>Cada 4 meses</v>
      </c>
      <c r="K7" s="46" t="str">
        <f>'[11]Política de Administración'!H22</f>
        <v>Unidad de Control Interno</v>
      </c>
      <c r="L7" s="35" t="str">
        <f>'[11]Política de Administración'!I22</f>
        <v>% de ejecución del Plan Anticorrupción y de Atención al Ciudadano</v>
      </c>
    </row>
    <row r="8" spans="1:12" ht="150.75" customHeight="1">
      <c r="A8" s="80"/>
      <c r="B8" s="81"/>
      <c r="C8" s="49"/>
      <c r="D8" s="67" t="str">
        <f>'[11]2.2. Identificación de Riesgos'!B22</f>
        <v>El Plan Anticorrupción y de Atención al Ciudadano no es ampliamente conocido por la comunidad académica</v>
      </c>
      <c r="E8" s="67" t="str">
        <f>'[11]2.2. Identificación de Riesgos'!E22:F22</f>
        <v>Deficiencias en la atenciòn al ciudadano</v>
      </c>
      <c r="F8" s="55"/>
      <c r="G8" s="68" t="str">
        <f>'[11]Política de Administración'!C23</f>
        <v>Una vez diseñado el Plan Anticorrupción y aprobado mediante resolución rectoral, los profesionales de la Unidad de Planeación y Desarrollo, en conjunto con la Unidad de Comunicaciones y Relaciones Públicas, divulgarán a la comunidad académica, mediante piezas informativas, correos masivos y publicaciones en la página web, el contenido del plan. Así mismo, los profesionales de la Unidad de Planeación y Desarrollo, incorporarán a los Planes Operativos Anuales de cada proceso y/o dependencia, las actividades contenidas en el Plan Anticorrupción y de Atención al Ciudadano, mediante remisión al correo electrónico  del formato FPIN-017 Plan Operativo Anual.
De no realizarse estas actividades, los profesionales de la Unidad de Planeación y Desarrollo visitarán cada una de las dependencias, informando de las actividades que son de su resorte.
Evidencia: Correos masivos, publicación en la página web.</v>
      </c>
      <c r="H8" s="55"/>
      <c r="I8" s="37" t="str">
        <f>'[11]Política de Administración'!F23</f>
        <v>Realizar seguimientos a la ejecución de controles y no materialización de los riesgos de corrupción incluidos en el Mapa de Riesgos Institucionales</v>
      </c>
      <c r="J8" s="37" t="str">
        <f>'[11]Política de Administración'!G23</f>
        <v>Cada 6 meses</v>
      </c>
      <c r="K8" s="37" t="str">
        <f>'[11]Política de Administración'!H23</f>
        <v>Unidad de Control Interno</v>
      </c>
      <c r="L8" s="39"/>
    </row>
    <row r="9" spans="1:12" ht="74.25" customHeight="1" thickBot="1">
      <c r="A9" s="82"/>
      <c r="B9" s="83"/>
      <c r="C9" s="52"/>
      <c r="D9" s="52"/>
      <c r="E9" s="52"/>
      <c r="F9" s="60"/>
      <c r="G9" s="69"/>
      <c r="H9" s="60"/>
      <c r="I9" s="41" t="str">
        <f>'[11]Política de Administración'!F24</f>
        <v>Realizar seguimiento trimestral a las disposiciones del Plan Anticorrupción y de Atención al Ciudadano, incorporadas en el POA del proceso</v>
      </c>
      <c r="J9" s="41" t="str">
        <f>'[11]Política de Administración'!G24</f>
        <v>Cada 3 meses</v>
      </c>
      <c r="K9" s="41" t="str">
        <f>'[11]Política de Administración'!H24</f>
        <v>Unidad de Planeación y Desarrollo</v>
      </c>
      <c r="L9" s="44"/>
    </row>
  </sheetData>
  <sheetProtection formatCells="0" formatColumns="0" formatRows="0" insertColumns="0" insertRows="0" deleteColumns="0" deleteRows="0"/>
  <mergeCells count="18">
    <mergeCell ref="A7:B9"/>
    <mergeCell ref="C7:C9"/>
    <mergeCell ref="F7:F9"/>
    <mergeCell ref="H7:H9"/>
    <mergeCell ref="L7:L9"/>
    <mergeCell ref="D8:D9"/>
    <mergeCell ref="E8:E9"/>
    <mergeCell ref="G8:G9"/>
    <mergeCell ref="A5:B5"/>
    <mergeCell ref="C5:L5"/>
    <mergeCell ref="A6:B6"/>
    <mergeCell ref="A1:A2"/>
    <mergeCell ref="B1:K1"/>
    <mergeCell ref="L1:L2"/>
    <mergeCell ref="B2:K2"/>
    <mergeCell ref="A3:L3"/>
    <mergeCell ref="A4:B4"/>
    <mergeCell ref="C4:J4"/>
  </mergeCells>
  <conditionalFormatting sqref="H7">
    <cfRule type="containsText" dxfId="87" priority="1" stopIfTrue="1" operator="containsText" text="Zona de riesgo baja">
      <formula>NOT(ISERROR(SEARCH("Zona de riesgo baja",H7)))</formula>
    </cfRule>
    <cfRule type="containsText" dxfId="86" priority="2" stopIfTrue="1" operator="containsText" text="Zona de riesgo moderado">
      <formula>NOT(ISERROR(SEARCH("Zona de riesgo moderado",H7)))</formula>
    </cfRule>
    <cfRule type="containsText" dxfId="85" priority="3" stopIfTrue="1" operator="containsText" text="Zona de riesgo alta">
      <formula>NOT(ISERROR(SEARCH("Zona de riesgo alta",H7)))</formula>
    </cfRule>
    <cfRule type="containsText" dxfId="84" priority="4" stopIfTrue="1" operator="containsText" text="Zona de riesgo extrema">
      <formula>NOT(ISERROR(SEARCH("Zona de riesgo extrema",H7)))</formula>
    </cfRule>
  </conditionalFormatting>
  <conditionalFormatting sqref="F7">
    <cfRule type="containsText" dxfId="83" priority="5" stopIfTrue="1" operator="containsText" text="Zona de riesgo baja">
      <formula>NOT(ISERROR(SEARCH("Zona de riesgo baja",F7)))</formula>
    </cfRule>
    <cfRule type="containsText" dxfId="82" priority="6" stopIfTrue="1" operator="containsText" text="Zona de riesgo moderada">
      <formula>NOT(ISERROR(SEARCH("Zona de riesgo moderada",F7)))</formula>
    </cfRule>
    <cfRule type="containsText" dxfId="81" priority="7" stopIfTrue="1" operator="containsText" text="Zona de riesgo alta">
      <formula>NOT(ISERROR(SEARCH("Zona de riesgo alta",F7)))</formula>
    </cfRule>
    <cfRule type="containsText" dxfId="80"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36"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FBA04-CACE-4320-A8DF-00DE6502F727}">
  <sheetPr>
    <tabColor theme="6" tint="-0.249977111117893"/>
  </sheetPr>
  <dimension ref="A1:L9"/>
  <sheetViews>
    <sheetView zoomScale="40" zoomScaleNormal="40" zoomScaleSheetLayoutView="40" zoomScalePageLayoutView="80" workbookViewId="0">
      <selection activeCell="H7" sqref="H7:H9"/>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0.28515625" style="66" customWidth="1"/>
    <col min="8" max="8" width="20.5703125" customWidth="1"/>
    <col min="9" max="9" width="37.28515625" customWidth="1"/>
    <col min="10" max="10" width="31.140625" customWidth="1"/>
    <col min="11" max="11" width="19.140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'[9]2.1 Contexto Estratégico'!C8</f>
        <v>INTERNACIONALIZACIÓN</v>
      </c>
      <c r="D4" s="17"/>
      <c r="E4" s="17"/>
      <c r="F4" s="17"/>
      <c r="G4" s="17"/>
      <c r="H4" s="17"/>
      <c r="I4" s="17"/>
      <c r="J4" s="18"/>
      <c r="K4" s="19" t="s">
        <v>4</v>
      </c>
      <c r="L4" s="20">
        <f>'[9]2.1 Contexto Estratégico'!C9</f>
        <v>43693</v>
      </c>
    </row>
    <row r="5" spans="1:12" ht="39.75" customHeight="1" thickBot="1">
      <c r="A5" s="21" t="s">
        <v>5</v>
      </c>
      <c r="B5" s="22"/>
      <c r="C5" s="23" t="str">
        <f>'[9]2.1 Contexto Estratégico'!F8</f>
        <v>Promover y apoyar los procesos de Internacionalización de la Universidad de Córdoba y su vinculación con la comunidad internacional, para lograr su desarrollo académico, cientifico, deportivo y cultural acorde con las exigencias del conocimiento a nivel mundial, de una manera pertinente, eficiente y oportuna</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101.25" customHeight="1">
      <c r="A7" s="45" t="str">
        <f>'[9]Política de Administración'!B19</f>
        <v>Tráfico de influencias para la selección de los beneficiados en convocatorias para becas de intercambios o pasantias propias de la Universidad</v>
      </c>
      <c r="B7" s="34"/>
      <c r="C7" s="30" t="str">
        <f>'[9]2.1 Contexto Estratégico'!H16</f>
        <v>De Corrupción</v>
      </c>
      <c r="D7" s="31" t="str">
        <f>'[9]2.2. Identificación de Riesgos'!B18</f>
        <v>Intereses propios o particulares</v>
      </c>
      <c r="E7" s="32" t="str">
        <f>'[9]2.2. Identificación de Riesgos'!E18:F18</f>
        <v xml:space="preserve">Afectación de la imagen Institucional y de la Unidad de Gestión y Relaciones Internacionales.           </v>
      </c>
      <c r="F7" s="55" t="str">
        <f>'[9]3.1 Análisis de Riesgos'!K10</f>
        <v>Zona de riesgo moderada - Asumir y/o Reducir el Riesgo</v>
      </c>
      <c r="G7" s="101" t="str">
        <f>'[9]Política de Administración'!C19</f>
        <v>EL comité de Acreditación y Currículo de cada programa académico cada vez que exista una convocatoria vigente, debe seleccionar al (los) estudiante (s) que cumplan con los requisitos de la convocatoria y  los vigentes de la Universidad de Córdoba para este fin. En caso de que no existan aspirantes con los requisitos previamente establecidos, la convocatoria debe declararse desierta.  Evidencia: Acta de Comité de Acreditación y Currículo</v>
      </c>
      <c r="H7" s="63" t="s">
        <v>18</v>
      </c>
      <c r="I7" s="73" t="s">
        <v>17</v>
      </c>
      <c r="J7" s="31" t="s">
        <v>17</v>
      </c>
      <c r="K7" s="31" t="s">
        <v>17</v>
      </c>
      <c r="L7" s="35" t="str">
        <f>'[9]Política de Administración'!I19</f>
        <v>No de convocatorias vigentes /No convocatorias atendidas con éxito</v>
      </c>
    </row>
    <row r="8" spans="1:12" ht="49.5" customHeight="1">
      <c r="A8" s="47"/>
      <c r="B8" s="48"/>
      <c r="C8" s="36"/>
      <c r="D8" s="49"/>
      <c r="E8" s="67" t="str">
        <f>'[9]2.2. Identificación de Riesgos'!E19:F19</f>
        <v>Tutela y/o PQRSyD en contra de la Institución</v>
      </c>
      <c r="F8" s="55"/>
      <c r="G8" s="102"/>
      <c r="H8" s="55"/>
      <c r="I8" s="74"/>
      <c r="J8" s="49"/>
      <c r="K8" s="49"/>
      <c r="L8" s="39"/>
    </row>
    <row r="9" spans="1:12" ht="26.25" customHeight="1" thickBot="1">
      <c r="A9" s="50"/>
      <c r="B9" s="51"/>
      <c r="C9" s="40"/>
      <c r="D9" s="52"/>
      <c r="E9" s="52"/>
      <c r="F9" s="60"/>
      <c r="G9" s="86"/>
      <c r="H9" s="60"/>
      <c r="I9" s="69"/>
      <c r="J9" s="52"/>
      <c r="K9" s="52"/>
      <c r="L9" s="44"/>
    </row>
  </sheetData>
  <sheetProtection formatCells="0" formatColumns="0" formatRows="0" insertColumns="0" insertRows="0" deleteColumns="0" deleteRows="0"/>
  <mergeCells count="21">
    <mergeCell ref="I7:I9"/>
    <mergeCell ref="J7:J9"/>
    <mergeCell ref="K7:K9"/>
    <mergeCell ref="L7:L9"/>
    <mergeCell ref="E8:E9"/>
    <mergeCell ref="A7:B9"/>
    <mergeCell ref="C7:C9"/>
    <mergeCell ref="D7:D9"/>
    <mergeCell ref="F7:F9"/>
    <mergeCell ref="G7:G9"/>
    <mergeCell ref="H7:H9"/>
    <mergeCell ref="A5:B5"/>
    <mergeCell ref="C5:L5"/>
    <mergeCell ref="A6:B6"/>
    <mergeCell ref="A1:A2"/>
    <mergeCell ref="B1:K1"/>
    <mergeCell ref="L1:L2"/>
    <mergeCell ref="B2:K2"/>
    <mergeCell ref="A3:L3"/>
    <mergeCell ref="A4:B4"/>
    <mergeCell ref="C4:J4"/>
  </mergeCells>
  <conditionalFormatting sqref="H7">
    <cfRule type="containsText" dxfId="79" priority="1" stopIfTrue="1" operator="containsText" text="Zona de riesgo baja">
      <formula>NOT(ISERROR(SEARCH("Zona de riesgo baja",H7)))</formula>
    </cfRule>
    <cfRule type="containsText" dxfId="78" priority="2" stopIfTrue="1" operator="containsText" text="Zona de riesgo moderado">
      <formula>NOT(ISERROR(SEARCH("Zona de riesgo moderado",H7)))</formula>
    </cfRule>
    <cfRule type="containsText" dxfId="77" priority="3" stopIfTrue="1" operator="containsText" text="Zona de riesgo alta">
      <formula>NOT(ISERROR(SEARCH("Zona de riesgo alta",H7)))</formula>
    </cfRule>
    <cfRule type="containsText" dxfId="76" priority="4" stopIfTrue="1" operator="containsText" text="Zona de riesgo extrema">
      <formula>NOT(ISERROR(SEARCH("Zona de riesgo extrema",H7)))</formula>
    </cfRule>
  </conditionalFormatting>
  <conditionalFormatting sqref="F7">
    <cfRule type="containsText" dxfId="75" priority="13" stopIfTrue="1" operator="containsText" text="Zona de riesgo baja">
      <formula>NOT(ISERROR(SEARCH("Zona de riesgo baja",F7)))</formula>
    </cfRule>
    <cfRule type="containsText" dxfId="74" priority="14" stopIfTrue="1" operator="containsText" text="Zona de riesgo moderada">
      <formula>NOT(ISERROR(SEARCH("Zona de riesgo moderada",F7)))</formula>
    </cfRule>
    <cfRule type="containsText" dxfId="73" priority="15" stopIfTrue="1" operator="containsText" text="Zona de riesgo alta">
      <formula>NOT(ISERROR(SEARCH("Zona de riesgo alta",F7)))</formula>
    </cfRule>
    <cfRule type="containsText" dxfId="72" priority="16" stopIfTrue="1" operator="containsText" text="Zona de riesgo extrema">
      <formula>NOT(ISERROR(SEARCH("Zona de riesgo extrema",F7)))</formula>
    </cfRule>
  </conditionalFormatting>
  <printOptions horizontalCentered="1"/>
  <pageMargins left="0.39370078740157483" right="0.39370078740157483" top="0.39370078740157483" bottom="0.39370078740157483" header="0" footer="0"/>
  <pageSetup scale="45"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8E4B0-ED4A-418C-8E58-761A652664A8}">
  <sheetPr>
    <tabColor theme="6" tint="-0.249977111117893"/>
  </sheetPr>
  <dimension ref="A1:L12"/>
  <sheetViews>
    <sheetView zoomScale="40" zoomScaleNormal="40" zoomScaleSheetLayoutView="90" zoomScalePageLayoutView="80" workbookViewId="0">
      <selection activeCell="P9" sqref="P9"/>
    </sheetView>
  </sheetViews>
  <sheetFormatPr baseColWidth="10" defaultRowHeight="15"/>
  <cols>
    <col min="1" max="1" width="12.85546875" customWidth="1"/>
    <col min="2" max="3" width="13.140625" customWidth="1"/>
    <col min="4" max="4" width="22.42578125" customWidth="1"/>
    <col min="5" max="5" width="21.5703125" customWidth="1"/>
    <col min="6" max="6" width="18.85546875" customWidth="1"/>
    <col min="7" max="7" width="40.28515625" style="66" customWidth="1"/>
    <col min="8" max="8" width="20.5703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'[2]2.1 Contexto Estratégico'!C8</f>
        <v>GESTIÓN DE ADMISIONES Y REGISTRO</v>
      </c>
      <c r="D4" s="17"/>
      <c r="E4" s="17"/>
      <c r="F4" s="17"/>
      <c r="G4" s="17"/>
      <c r="H4" s="17"/>
      <c r="I4" s="17"/>
      <c r="J4" s="18"/>
      <c r="K4" s="19" t="s">
        <v>4</v>
      </c>
      <c r="L4" s="20">
        <f>'[2]2.1 Contexto Estratégico'!C9</f>
        <v>43742</v>
      </c>
    </row>
    <row r="5" spans="1:12" ht="39.75" customHeight="1" thickBot="1">
      <c r="A5" s="21" t="s">
        <v>5</v>
      </c>
      <c r="B5" s="22"/>
      <c r="C5" s="23" t="str">
        <f>'[2]2.1 Contexto Estratégico'!F8</f>
        <v>Dirigir, coordinar, supervisar y controlar las actividades académica de inscripcion, selección, admision, matricula, planes de estudio, homologaciones, transferencias, traslados, cancelaciones,
reingresos, sanciones académicas, grados, certificaciones y demas aspectos relacionados, y la información que de ella se deriva se realicen dentro del marco de las normas vigentes y con base en la
programación establecida dentro del Calendario Académico aprobado por el Consejo Académico.</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270.75" customHeight="1">
      <c r="A7" s="45" t="str">
        <f>'[2]Política de Administración'!B10</f>
        <v xml:space="preserve">Uso indebido o modificación de la información académica contenida en los sistemas académicos de la Institución y/o en otros medios </v>
      </c>
      <c r="B7" s="34"/>
      <c r="C7" s="31" t="str">
        <f>'[2]2.1 Contexto Estratégico'!H13</f>
        <v>De Corrupción</v>
      </c>
      <c r="D7" s="46" t="str">
        <f>'[2]2.2. Identificación de Riesgos'!B9</f>
        <v>No definir los roles autorizados para el manejo de los sistemas de información académica</v>
      </c>
      <c r="E7" s="32" t="str">
        <f>'[2]2.2. Identificación de Riesgos'!E9:F9</f>
        <v>Extracción de la información académica con fines no autorizados</v>
      </c>
      <c r="F7" s="63" t="str">
        <f>'[2]3.1 Análisis de Riesgos'!K7</f>
        <v>Zona de riesgo extrema - Reducir, Evitar, Compartir o Transferir el Riesgo</v>
      </c>
      <c r="G7" s="46" t="str">
        <f>'[2]Política de Administración'!C10</f>
        <v xml:space="preserve">El líder del proceso de admisiones y registro cuando ingresa un nuevo asesor de ventanilla o se obtiene un nuevo sistema de información asigna los permios y usuarios autorizados para ingreso y manejo de los sistemas académicos de acuerdo a las actividades asignadas a su cargo, y lo envia al líder de Desarrollo Tecnológico para la asignación, en caso de que el usuario solicite un permiso adicional a los asignados, se revisa la solicitud de acuerdo a su cargo para ser concedido. Evidencia: Oficio Asignación de Usuario y permisos, Comunicación interna de solicitud de usuarios y permisos, sistema académico. </v>
      </c>
      <c r="H7" s="63" t="s">
        <v>19</v>
      </c>
      <c r="I7" s="46" t="str">
        <f>'[2]Política de Administración'!F10</f>
        <v xml:space="preserve">Actividades de sensibilización en las reuniones de equipo de mejoramiento </v>
      </c>
      <c r="J7" s="46" t="str">
        <f>'[2]Política de Administración'!G10</f>
        <v>Semestral</v>
      </c>
      <c r="K7" s="46" t="str">
        <f>'[2]Política de Administración'!H10</f>
        <v>División de Admisiones</v>
      </c>
      <c r="L7" s="35" t="str">
        <f>'[2]Política de Administración'!I10</f>
        <v xml:space="preserve">número de accesos o alteraciones de la información académica de forma no autorizada en cada periodo académico </v>
      </c>
    </row>
    <row r="8" spans="1:12" ht="273" customHeight="1">
      <c r="A8" s="47"/>
      <c r="B8" s="48"/>
      <c r="C8" s="49"/>
      <c r="D8" s="37" t="str">
        <f>'[2]2.2. Identificación de Riesgos'!B10</f>
        <v>Insuficiente conocimiento del uso de los sistemas académicos</v>
      </c>
      <c r="E8" s="37" t="str">
        <f>'[2]2.2. Identificación de Riesgos'!E10:F10</f>
        <v>Daño de la imagen corporativa</v>
      </c>
      <c r="F8" s="55"/>
      <c r="G8" s="37" t="str">
        <f>'[2]Política de Administración'!C11</f>
        <v>Cada vez que se implemente una nueva actividad a realizar en los sistemas de información de la Universidad de Cordoba utilizados en Registros y admisiones, El lider de proceso de Admisiones solicita mediante comunicación interna al líder  de proceso de Desarrollo Tecnologico capacitaciones en la actividad requerida, una vez realizada la evaluación de desempeño de los funcionarios de Registro y admisiones que se realiza semestralmente, si se encuentran insuficiencias en el manejo de los sistemas de información se programa de manera inmediata una nueva capacitación. Evidencia: Evaluación de desempeño, Comunicacion interna solicitando capacitación.</v>
      </c>
      <c r="H8" s="55"/>
      <c r="I8" s="37" t="str">
        <f>'[2]Política de Administración'!F11</f>
        <v>Evaluación de competencias a los usuarios de Registro y admisiones con respecto a los sistemas de información</v>
      </c>
      <c r="J8" s="37" t="str">
        <f>'[2]Política de Administración'!G11</f>
        <v>Semestral</v>
      </c>
      <c r="K8" s="37" t="str">
        <f>'[2]Política de Administración'!H11</f>
        <v>División de Admisiones</v>
      </c>
      <c r="L8" s="39"/>
    </row>
    <row r="9" spans="1:12" ht="223.5" customHeight="1" thickBot="1">
      <c r="A9" s="50"/>
      <c r="B9" s="51"/>
      <c r="C9" s="52"/>
      <c r="D9" s="41" t="str">
        <f>'[2]2.2. Identificación de Riesgos'!B11</f>
        <v>Falta de seguimiento al uso de los sistemas académicos y demás información académica</v>
      </c>
      <c r="E9" s="42" t="str">
        <f>'[2]2.2. Identificación de Riesgos'!E11:F11</f>
        <v>Sanción legal</v>
      </c>
      <c r="F9" s="60"/>
      <c r="G9" s="41" t="str">
        <f>'[2]Política de Administración'!C12</f>
        <v>El líder del proceso de Gestión de Admisiones en aras de  velar por la integridad y calidad de datos de los sistemas de información semestralmente audita las actividades realizadas por los funcionarios del proceso (Homologaciones, ajustes de matrícula, cancelaciones de semestre, reporte de notas), en caso de encontrar inconsistencias se realizan las correcciones correspondientes y se dejara en acta de equipo de mejoramiento Evidencias: Formatos de Ajuste de matrícula, Homologación, Cancelación de cursos y reporte extemporáneo de notas, acta Equipo de mejoramiento.</v>
      </c>
      <c r="H9" s="60"/>
      <c r="I9" s="41" t="str">
        <f>'[2]Política de Administración'!F12</f>
        <v xml:space="preserve">Los usuarios de Registro y admisiones, en caso de haber inconsistencias,  deberán revisar todas  las actividades del periodo y certificar que la información contenida en los sistemas de información fueron revisadas y coinciden al 100%  </v>
      </c>
      <c r="J9" s="41" t="str">
        <f>'[2]Política de Administración'!G12</f>
        <v>Semestral</v>
      </c>
      <c r="K9" s="41" t="str">
        <f>'[2]Política de Administración'!H12</f>
        <v>División de Admisiones</v>
      </c>
      <c r="L9" s="44"/>
    </row>
    <row r="10" spans="1:12" ht="263.25" customHeight="1">
      <c r="A10" s="45" t="str">
        <f>'[2]Política de Administración'!B13</f>
        <v xml:space="preserve">Legalizar matricula académica sin el pleno cumplimiento de los requisitos establecidos por la Institución en los programas de pregrado y posgrados </v>
      </c>
      <c r="B10" s="34"/>
      <c r="C10" s="30" t="str">
        <f>'[2]2.1 Contexto Estratégico'!H14</f>
        <v>De Corrupción</v>
      </c>
      <c r="D10" s="46" t="str">
        <f>'[2]2.2. Identificación de Riesgos'!B12</f>
        <v xml:space="preserve">Los requisitos de legalización de la matricula académica no se encuentran definidos en la orden de matricula   </v>
      </c>
      <c r="E10" s="32" t="str">
        <f>'[2]2.2. Identificación de Riesgos'!E12:F12</f>
        <v>Incumplimiento legal</v>
      </c>
      <c r="F10" s="63" t="str">
        <f>'[2]3.1 Análisis de Riesgos'!K8</f>
        <v>Zona de riesgo moderada - Asumir y/o Reducir el Riesgo</v>
      </c>
      <c r="G10" s="46" t="str">
        <f>'[2]Política de Administración'!C13</f>
        <v>Cada vez que se inicia el proceso de matricula el lider del proceso de Admisiones y Registro divulga los requisitos para legalizar  matricula, mediante Correos masivos a los aspirantes, publicación de información en la página web y redes sociales de la Universidad de Córdoba,en los casos en el que el estudiantes visite la oficina de registro y admisiones por no tener conocimiento de los requisitos para legalizar, un asesor le explicará detalladamente sobre este proceso, o podrán comunicarse mediante el correo institucional y/o al chat interactivo. Evidencia: Correos masivos enviado a los aspirantes, Publicación en la página web, atención en la oficina mediante Digiturno.</v>
      </c>
      <c r="H10" s="63" t="s">
        <v>18</v>
      </c>
      <c r="I10" s="46" t="str">
        <f>'[2]Política de Administración'!F13</f>
        <v>Actualización y revisión periódica de los requisitos exigidos para legalización de matrícula de pregrado y posgrado</v>
      </c>
      <c r="J10" s="46" t="str">
        <f>'[2]Política de Administración'!G13</f>
        <v>Semestral</v>
      </c>
      <c r="K10" s="46" t="str">
        <f>'[2]Política de Administración'!H13</f>
        <v>División de Admisiones</v>
      </c>
      <c r="L10" s="35" t="str">
        <f>'[2]Política de Administración'!I13</f>
        <v>(número de carpetas sin cumplir con los requisitos establecidos para la legalización / número de carpetas legalizadas en el periodo académico)*100%</v>
      </c>
    </row>
    <row r="11" spans="1:12" ht="241.5" customHeight="1">
      <c r="A11" s="47"/>
      <c r="B11" s="48"/>
      <c r="C11" s="36"/>
      <c r="D11" s="37" t="str">
        <f>'[2]2.2. Identificación de Riesgos'!B13</f>
        <v>Falta de conocimiento o información por parte de los funcionarios encargados de la legalización de la matricula</v>
      </c>
      <c r="E11" s="37" t="str">
        <f>'[2]2.2. Identificación de Riesgos'!E13:F13</f>
        <v>Deterioro de la imagen institucional</v>
      </c>
      <c r="F11" s="55"/>
      <c r="G11" s="37" t="str">
        <f>'[2]Política de Administración'!C14</f>
        <v>Semestralmente el lider del proceso de admisiones, antes de cada proceso de matrícula en las reuniones de equipo de mejoramiento socializa los requisitos y disposiciones para legalización, a través de charlas de sensibilización y capacitaciones para brindar información clara y detallada a los aspirantes que lo soliciten y realicen el proceso de legalización sin inconvenientes y no corran el riesgo de perder el cupo. En caso de que el funcionario desconozca el proceso se apoyara en otro funcionario asesor para dar la información adecuada al aspirante. Evidencia Acta de equipo de mejoramiento.</v>
      </c>
      <c r="H11" s="55"/>
      <c r="I11" s="37" t="str">
        <f>'[2]Política de Administración'!F14</f>
        <v>Brindar espacio para generar la toma de conciencia respecto al proceso de legalización de matriculas</v>
      </c>
      <c r="J11" s="37" t="str">
        <f>'[2]Política de Administración'!G14</f>
        <v>Semestral</v>
      </c>
      <c r="K11" s="37" t="str">
        <f>'[2]Política de Administración'!H14</f>
        <v>División de Admisiones</v>
      </c>
      <c r="L11" s="39"/>
    </row>
    <row r="12" spans="1:12" ht="238.5" customHeight="1" thickBot="1">
      <c r="A12" s="50"/>
      <c r="B12" s="51"/>
      <c r="C12" s="40"/>
      <c r="D12" s="41" t="str">
        <f>'[2]2.2. Identificación de Riesgos'!B14</f>
        <v>Falta de seguimiento a las carpetas de legalización de los nuevos estudiantes</v>
      </c>
      <c r="E12" s="42" t="str">
        <f>'[2]2.2. Identificación de Riesgos'!E14:F14</f>
        <v>Retraso en otras actividades asociadas al proceso</v>
      </c>
      <c r="F12" s="60"/>
      <c r="G12" s="41" t="str">
        <f>'[2]Política de Administración'!C15</f>
        <v xml:space="preserve">El líder de proceso cuando se cierra el proceso de legalización, verifica el proceso  realizado, haciendo seguimiento a una muestra representativa de las carpetas de legalización de matrícula, en caso de encontrar inconsistencias se realizan las correcciones correspondientes y se deja en acta de equipo de mejoramiento, esto con el fin de archivar las carpetas de los aspirantes con todos los documentos requeridos en el formato de Orden de matrícula. Evidencias: Carpeta de legalización, Acta equipo de mejoramiento.                                                     </v>
      </c>
      <c r="H12" s="60"/>
      <c r="I12" s="41" t="str">
        <f>'[2]Política de Administración'!F15</f>
        <v>Realizar auditoria a las carpetas de legalización de matricula</v>
      </c>
      <c r="J12" s="41" t="str">
        <f>'[2]Política de Administración'!G15</f>
        <v>Semestral</v>
      </c>
      <c r="K12" s="41" t="str">
        <f>'[2]Política de Administración'!H15</f>
        <v>División de Admisiones</v>
      </c>
      <c r="L12" s="44"/>
    </row>
  </sheetData>
  <sheetProtection formatCells="0" formatColumns="0" formatRows="0" insertColumns="0" insertRows="0" deleteColumns="0" deleteRows="0"/>
  <mergeCells count="20">
    <mergeCell ref="L7:L9"/>
    <mergeCell ref="A10:B12"/>
    <mergeCell ref="C10:C12"/>
    <mergeCell ref="F10:F12"/>
    <mergeCell ref="H10:H12"/>
    <mergeCell ref="L10:L12"/>
    <mergeCell ref="A7:B9"/>
    <mergeCell ref="C7:C9"/>
    <mergeCell ref="F7:F9"/>
    <mergeCell ref="H7:H9"/>
    <mergeCell ref="A5:B5"/>
    <mergeCell ref="C5:L5"/>
    <mergeCell ref="A6:B6"/>
    <mergeCell ref="A1:A2"/>
    <mergeCell ref="B1:K1"/>
    <mergeCell ref="L1:L2"/>
    <mergeCell ref="B2:K2"/>
    <mergeCell ref="A3:L3"/>
    <mergeCell ref="A4:B4"/>
    <mergeCell ref="C4:J4"/>
  </mergeCells>
  <conditionalFormatting sqref="H10">
    <cfRule type="containsText" dxfId="63" priority="5" stopIfTrue="1" operator="containsText" text="Zona de riesgo baja">
      <formula>NOT(ISERROR(SEARCH("Zona de riesgo baja",H10)))</formula>
    </cfRule>
    <cfRule type="containsText" dxfId="62" priority="6" stopIfTrue="1" operator="containsText" text="Zona de riesgo moderado">
      <formula>NOT(ISERROR(SEARCH("Zona de riesgo moderado",H10)))</formula>
    </cfRule>
    <cfRule type="containsText" dxfId="61" priority="7" stopIfTrue="1" operator="containsText" text="Zona de riesgo alta">
      <formula>NOT(ISERROR(SEARCH("Zona de riesgo alta",H10)))</formula>
    </cfRule>
    <cfRule type="containsText" dxfId="60" priority="8" stopIfTrue="1" operator="containsText" text="Zona de riesgo extrema">
      <formula>NOT(ISERROR(SEARCH("Zona de riesgo extrema",H10)))</formula>
    </cfRule>
  </conditionalFormatting>
  <conditionalFormatting sqref="F7 F10">
    <cfRule type="containsText" dxfId="59" priority="9" stopIfTrue="1" operator="containsText" text="Zona de riesgo baja">
      <formula>NOT(ISERROR(SEARCH("Zona de riesgo baja",F7)))</formula>
    </cfRule>
    <cfRule type="containsText" dxfId="58" priority="10" stopIfTrue="1" operator="containsText" text="Zona de riesgo moderada">
      <formula>NOT(ISERROR(SEARCH("Zona de riesgo moderada",F7)))</formula>
    </cfRule>
    <cfRule type="containsText" dxfId="57" priority="11" stopIfTrue="1" operator="containsText" text="Zona de riesgo alta">
      <formula>NOT(ISERROR(SEARCH("Zona de riesgo alta",F7)))</formula>
    </cfRule>
    <cfRule type="containsText" dxfId="56" priority="12" stopIfTrue="1" operator="containsText" text="Zona de riesgo extrema">
      <formula>NOT(ISERROR(SEARCH("Zona de riesgo extrema",F7)))</formula>
    </cfRule>
  </conditionalFormatting>
  <conditionalFormatting sqref="H7">
    <cfRule type="containsText" dxfId="55" priority="1" stopIfTrue="1" operator="containsText" text="Zona de riesgo baja">
      <formula>NOT(ISERROR(SEARCH("Zona de riesgo baja",H7)))</formula>
    </cfRule>
    <cfRule type="containsText" dxfId="54" priority="2" stopIfTrue="1" operator="containsText" text="Zona de riesgo moderado">
      <formula>NOT(ISERROR(SEARCH("Zona de riesgo moderado",H7)))</formula>
    </cfRule>
    <cfRule type="containsText" dxfId="53" priority="3" stopIfTrue="1" operator="containsText" text="Zona de riesgo alta">
      <formula>NOT(ISERROR(SEARCH("Zona de riesgo alta",H7)))</formula>
    </cfRule>
    <cfRule type="containsText" dxfId="52" priority="4" stopIfTrue="1" operator="containsText" text="Zona de riesgo extrema">
      <formula>NOT(ISERROR(SEARCH("Zona de riesgo extrema",H7)))</formula>
    </cfRule>
  </conditionalFormatting>
  <printOptions horizontalCentered="1"/>
  <pageMargins left="0.39370078740157483" right="0.39370078740157483" top="0.39370078740157483" bottom="0.39370078740157483" header="0" footer="0"/>
  <pageSetup scale="40" orientation="landscape" r:id="rId1"/>
  <headerFooter>
    <oddFooter>&amp;C&amp;"Tahoma,Cursiva"&amp;10&amp;K000000Si usted ha accedido a este formato a través de un medio diferente al sitio web del Sistema de Control Documental del SIGEC asegúrese que ésta es la versión vigente</oddFooter>
  </headerFooter>
  <rowBreaks count="1" manualBreakCount="1">
    <brk id="9"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A39FA-0DC9-45A0-8BEB-D37EE0EB51BB}">
  <sheetPr>
    <tabColor theme="6" tint="-0.249977111117893"/>
  </sheetPr>
  <dimension ref="A1:L24"/>
  <sheetViews>
    <sheetView zoomScale="40" zoomScaleNormal="40" zoomScaleSheetLayoutView="50" zoomScalePageLayoutView="80" workbookViewId="0">
      <selection activeCell="I30" sqref="I30"/>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0.28515625" style="66" customWidth="1"/>
    <col min="8" max="8" width="20.5703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'[3]2.1 Contexto Estratégico'!C8</f>
        <v>GESTIÓN DE ADQUISICIÓN Y CONTRATACIÓN</v>
      </c>
      <c r="D4" s="17"/>
      <c r="E4" s="17"/>
      <c r="F4" s="17"/>
      <c r="G4" s="17"/>
      <c r="H4" s="17"/>
      <c r="I4" s="17"/>
      <c r="J4" s="18"/>
      <c r="K4" s="19" t="s">
        <v>4</v>
      </c>
      <c r="L4" s="20">
        <f>'[3]2.1 Contexto Estratégico'!C9</f>
        <v>44180</v>
      </c>
    </row>
    <row r="5" spans="1:12" ht="39.75" customHeight="1" thickBot="1">
      <c r="A5" s="21" t="s">
        <v>5</v>
      </c>
      <c r="B5" s="22"/>
      <c r="C5" s="23" t="str">
        <f>'[3]2.1 Contexto Estratégico'!F8</f>
        <v>Adquirir bienes y servicios de acuerdo con el plan de necesidades de los procesos y dependencias de la Universidad de Córdoba, de manera oportuna y eficaz; una vez se cuente con la disponibilidad presupuestal necesaria, que permita brindar el apoyo administrativo a la Institución en el cumplimiento de su misión social.</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182.25" customHeight="1">
      <c r="A7" s="45" t="str">
        <f>'[3]Política de Administración'!B16</f>
        <v>Información incompleta o ambigua contenida en los pliegos</v>
      </c>
      <c r="B7" s="34"/>
      <c r="C7" s="31" t="str">
        <f>'[3]2.1 Contexto Estratégico'!H15</f>
        <v>De Corrupción</v>
      </c>
      <c r="D7" s="46" t="str">
        <f>'[3]2.2. Identificación de Riesgos'!B15</f>
        <v>1. Estudios previos mal elaborados</v>
      </c>
      <c r="E7" s="32" t="str">
        <f>'[3]2.2. Identificación de Riesgos'!E15:F15</f>
        <v>Sobrecostos en las adquisiciones de bienes y servicios.</v>
      </c>
      <c r="F7" s="70" t="str">
        <f>'[3]3.1 Análisis de Riesgos'!K9</f>
        <v>Zona de riesgo alta - Reducir, Evitar, Compartir o Transferir el Riesgo</v>
      </c>
      <c r="G7" s="46" t="str">
        <f>'[3]Política de Administración'!C16</f>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
      <c r="H7" s="70" t="s">
        <v>18</v>
      </c>
      <c r="I7" s="31" t="s">
        <v>17</v>
      </c>
      <c r="J7" s="31" t="s">
        <v>17</v>
      </c>
      <c r="K7" s="31" t="s">
        <v>17</v>
      </c>
      <c r="L7" s="35" t="str">
        <f>'[3]Política de Administración'!I16</f>
        <v>Hallazgos detectados por los entes de control.</v>
      </c>
    </row>
    <row r="8" spans="1:12" ht="180.75" customHeight="1">
      <c r="A8" s="47"/>
      <c r="B8" s="48"/>
      <c r="C8" s="49"/>
      <c r="D8" s="37" t="str">
        <f>'[3]2.2. Identificación de Riesgos'!B16</f>
        <v>2. Falta de claridad en las características técnicas del bien o servicio requerido.</v>
      </c>
      <c r="E8" s="37" t="str">
        <f>'[3]2.2. Identificación de Riesgos'!E16:F16</f>
        <v xml:space="preserve">Mayores costos administrativos </v>
      </c>
      <c r="F8" s="71"/>
      <c r="G8" s="37" t="str">
        <f>'[3]Política de Administración'!C17</f>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
      <c r="H8" s="71"/>
      <c r="I8" s="49"/>
      <c r="J8" s="49"/>
      <c r="K8" s="49"/>
      <c r="L8" s="39"/>
    </row>
    <row r="9" spans="1:12" ht="182.25" customHeight="1" thickBot="1">
      <c r="A9" s="50"/>
      <c r="B9" s="51"/>
      <c r="C9" s="52"/>
      <c r="D9" s="41" t="str">
        <f>'[3]2.2. Identificación de Riesgos'!B17</f>
        <v>3. Debilidad en el estudio de mercado.</v>
      </c>
      <c r="E9" s="42" t="str">
        <f>'[3]2.2. Identificación de Riesgos'!E17:F17</f>
        <v>Contratación de bienes y servicios que no corresponden con la necesidad real</v>
      </c>
      <c r="F9" s="72"/>
      <c r="G9" s="41" t="str">
        <f>'[3]Política de Administración'!C18</f>
        <v>Cada vez que se presente un proceso contractual de invitación pública, el profesional de contratación revisará los estudios previos y de encontrar inconsistencias, las comunicará al área solicitante mediante correo electrónico y hará devolución de los estudios para corrección, antes de desarrollar el proyecto de pliego de condiciones en los procesos de invitación pública.
Evidencia: estudios previos, Correo electrónico en los casos que se necesario.</v>
      </c>
      <c r="H9" s="72"/>
      <c r="I9" s="52"/>
      <c r="J9" s="52"/>
      <c r="K9" s="52"/>
      <c r="L9" s="44"/>
    </row>
    <row r="10" spans="1:12" ht="0.75" customHeight="1">
      <c r="A10" s="47">
        <f>'[3]Política de Administración'!B22</f>
        <v>0</v>
      </c>
      <c r="B10" s="48"/>
      <c r="C10" s="49">
        <f>'[3]2.1 Contexto Estratégico'!H16</f>
        <v>0</v>
      </c>
      <c r="D10" s="53">
        <f>'[3]2.2. Identificación de Riesgos'!B21</f>
        <v>0</v>
      </c>
      <c r="E10" s="54">
        <f>'[3]2.2. Identificación de Riesgos'!E21:F21</f>
        <v>0</v>
      </c>
      <c r="F10" s="55" t="e">
        <f>'[3]3.1 Análisis de Riesgos'!K11</f>
        <v>#N/A</v>
      </c>
      <c r="G10" s="56">
        <f>'[3]Política de Administración'!C22</f>
        <v>0</v>
      </c>
      <c r="H10" s="55" t="e">
        <f>'[3]3.2 Evaluación de Riesgos'!AG22:AG24</f>
        <v>#VALUE!</v>
      </c>
      <c r="I10" s="56">
        <f>'[3]Política de Administración'!F22</f>
        <v>0</v>
      </c>
      <c r="J10" s="56">
        <f>'[3]Política de Administración'!G22</f>
        <v>0</v>
      </c>
      <c r="K10" s="56">
        <f>'[3]Política de Administración'!H22</f>
        <v>0</v>
      </c>
      <c r="L10" s="57">
        <f>'[3]Política de Administración'!I22</f>
        <v>0</v>
      </c>
    </row>
    <row r="11" spans="1:12" ht="21.75" hidden="1" customHeight="1">
      <c r="A11" s="47"/>
      <c r="B11" s="48"/>
      <c r="C11" s="49"/>
      <c r="D11" s="37">
        <f>'[3]2.2. Identificación de Riesgos'!B23</f>
        <v>0</v>
      </c>
      <c r="E11" s="37">
        <f>'[3]2.2. Identificación de Riesgos'!E23:F23</f>
        <v>0</v>
      </c>
      <c r="F11" s="55"/>
      <c r="G11" s="58">
        <f>'[3]Política de Administración'!C23</f>
        <v>0</v>
      </c>
      <c r="H11" s="55"/>
      <c r="I11" s="58">
        <f>'[3]Política de Administración'!F23</f>
        <v>0</v>
      </c>
      <c r="J11" s="58">
        <f>'[3]Política de Administración'!G23</f>
        <v>0</v>
      </c>
      <c r="K11" s="58">
        <f>'[3]Política de Administración'!H23</f>
        <v>0</v>
      </c>
      <c r="L11" s="59">
        <f>'[3]Política de Administración'!I23</f>
        <v>0</v>
      </c>
    </row>
    <row r="12" spans="1:12" ht="21.75" hidden="1" customHeight="1" thickBot="1">
      <c r="A12" s="50"/>
      <c r="B12" s="51"/>
      <c r="C12" s="52"/>
      <c r="D12" s="41">
        <f>'[3]2.2. Identificación de Riesgos'!B24</f>
        <v>0</v>
      </c>
      <c r="E12" s="42">
        <f>'[3]2.2. Identificación de Riesgos'!E24:F24</f>
        <v>0</v>
      </c>
      <c r="F12" s="60"/>
      <c r="G12" s="61">
        <f>'[3]Política de Administración'!C24</f>
        <v>0</v>
      </c>
      <c r="H12" s="60"/>
      <c r="I12" s="61">
        <f>'[3]Política de Administración'!F24</f>
        <v>0</v>
      </c>
      <c r="J12" s="61">
        <f>'[3]Política de Administración'!G24</f>
        <v>0</v>
      </c>
      <c r="K12" s="61">
        <f>'[3]Política de Administración'!H24</f>
        <v>0</v>
      </c>
      <c r="L12" s="62">
        <f>'[3]Política de Administración'!I24</f>
        <v>0</v>
      </c>
    </row>
    <row r="13" spans="1:12" ht="21.75" hidden="1" customHeight="1">
      <c r="A13" s="45">
        <f>'[3]Política de Administración'!B25</f>
        <v>0</v>
      </c>
      <c r="B13" s="34"/>
      <c r="C13" s="30">
        <f>'[3]2.1 Contexto Estratégico'!H17</f>
        <v>0</v>
      </c>
      <c r="D13" s="46">
        <f>'[3]2.2. Identificación de Riesgos'!B25</f>
        <v>0</v>
      </c>
      <c r="E13" s="32">
        <f>'[3]2.2. Identificación de Riesgos'!E25:F25</f>
        <v>0</v>
      </c>
      <c r="F13" s="63" t="e">
        <f>'[3]3.1 Análisis de Riesgos'!K12</f>
        <v>#N/A</v>
      </c>
      <c r="G13" s="64">
        <f>'[3]Política de Administración'!C25</f>
        <v>0</v>
      </c>
      <c r="H13" s="63" t="e">
        <f>'[3]3.2 Evaluación de Riesgos'!AG25:AG27</f>
        <v>#VALUE!</v>
      </c>
      <c r="I13" s="64">
        <f>'[3]Política de Administración'!F25</f>
        <v>0</v>
      </c>
      <c r="J13" s="64">
        <f>'[3]Política de Administración'!G25</f>
        <v>0</v>
      </c>
      <c r="K13" s="64">
        <f>'[3]Política de Administración'!H25</f>
        <v>0</v>
      </c>
      <c r="L13" s="65">
        <f>'[3]Política de Administración'!I25</f>
        <v>0</v>
      </c>
    </row>
    <row r="14" spans="1:12" ht="21.75" hidden="1" customHeight="1">
      <c r="A14" s="47"/>
      <c r="B14" s="48"/>
      <c r="C14" s="36"/>
      <c r="D14" s="37">
        <f>'[3]2.2. Identificación de Riesgos'!B26</f>
        <v>0</v>
      </c>
      <c r="E14" s="37">
        <f>'[3]2.2. Identificación de Riesgos'!E26:F26</f>
        <v>0</v>
      </c>
      <c r="F14" s="55"/>
      <c r="G14" s="58">
        <f>'[3]Política de Administración'!C26</f>
        <v>0</v>
      </c>
      <c r="H14" s="55"/>
      <c r="I14" s="58">
        <f>'[3]Política de Administración'!F26</f>
        <v>0</v>
      </c>
      <c r="J14" s="58">
        <f>'[3]Política de Administración'!G26</f>
        <v>0</v>
      </c>
      <c r="K14" s="58">
        <f>'[3]Política de Administración'!H26</f>
        <v>0</v>
      </c>
      <c r="L14" s="59">
        <f>'[3]Política de Administración'!I26</f>
        <v>0</v>
      </c>
    </row>
    <row r="15" spans="1:12" ht="21.75" hidden="1" customHeight="1" thickBot="1">
      <c r="A15" s="50"/>
      <c r="B15" s="51"/>
      <c r="C15" s="40"/>
      <c r="D15" s="41">
        <f>'[3]2.2. Identificación de Riesgos'!B27</f>
        <v>0</v>
      </c>
      <c r="E15" s="42">
        <f>'[3]2.2. Identificación de Riesgos'!E27:F27</f>
        <v>0</v>
      </c>
      <c r="F15" s="60"/>
      <c r="G15" s="61">
        <f>'[3]Política de Administración'!C27</f>
        <v>0</v>
      </c>
      <c r="H15" s="60"/>
      <c r="I15" s="61">
        <f>'[3]Política de Administración'!F27</f>
        <v>0</v>
      </c>
      <c r="J15" s="61">
        <f>'[3]Política de Administración'!G27</f>
        <v>0</v>
      </c>
      <c r="K15" s="61">
        <f>'[3]Política de Administración'!H27</f>
        <v>0</v>
      </c>
      <c r="L15" s="62">
        <f>'[3]Política de Administración'!I27</f>
        <v>0</v>
      </c>
    </row>
    <row r="16" spans="1:12" ht="21.75" hidden="1" customHeight="1">
      <c r="A16" s="45">
        <f>'[3]Política de Administración'!B28</f>
        <v>0</v>
      </c>
      <c r="B16" s="34"/>
      <c r="C16" s="31">
        <f>'[3]2.1 Contexto Estratégico'!H18</f>
        <v>0</v>
      </c>
      <c r="D16" s="46">
        <f>'[3]2.2. Identificación de Riesgos'!B28</f>
        <v>0</v>
      </c>
      <c r="E16" s="32">
        <f>'[3]2.2. Identificación de Riesgos'!E28:F28</f>
        <v>0</v>
      </c>
      <c r="F16" s="63" t="e">
        <f>'[3]3.1 Análisis de Riesgos'!K13</f>
        <v>#N/A</v>
      </c>
      <c r="G16" s="64">
        <f>'[3]Política de Administración'!C28</f>
        <v>0</v>
      </c>
      <c r="H16" s="63" t="e">
        <f>'[3]3.2 Evaluación de Riesgos'!AG28:AG30</f>
        <v>#VALUE!</v>
      </c>
      <c r="I16" s="64">
        <f>'[3]Política de Administración'!F28</f>
        <v>0</v>
      </c>
      <c r="J16" s="64">
        <f>'[3]Política de Administración'!G28</f>
        <v>0</v>
      </c>
      <c r="K16" s="64">
        <f>'[3]Política de Administración'!H28</f>
        <v>0</v>
      </c>
      <c r="L16" s="65">
        <f>'[3]Política de Administración'!I28</f>
        <v>0</v>
      </c>
    </row>
    <row r="17" spans="1:12" ht="21.75" hidden="1" customHeight="1">
      <c r="A17" s="47"/>
      <c r="B17" s="48"/>
      <c r="C17" s="49"/>
      <c r="D17" s="37">
        <f>'[3]2.2. Identificación de Riesgos'!B29</f>
        <v>0</v>
      </c>
      <c r="E17" s="37">
        <f>'[3]2.2. Identificación de Riesgos'!E29:F29</f>
        <v>0</v>
      </c>
      <c r="F17" s="55"/>
      <c r="G17" s="58">
        <f>'[3]Política de Administración'!C29</f>
        <v>0</v>
      </c>
      <c r="H17" s="55"/>
      <c r="I17" s="58">
        <f>'[3]Política de Administración'!F29</f>
        <v>0</v>
      </c>
      <c r="J17" s="58">
        <f>'[3]Política de Administración'!G29</f>
        <v>0</v>
      </c>
      <c r="K17" s="58">
        <f>'[3]Política de Administración'!H29</f>
        <v>0</v>
      </c>
      <c r="L17" s="59">
        <f>'[3]Política de Administración'!I29</f>
        <v>0</v>
      </c>
    </row>
    <row r="18" spans="1:12" ht="21.75" hidden="1" customHeight="1" thickBot="1">
      <c r="A18" s="50"/>
      <c r="B18" s="51"/>
      <c r="C18" s="52"/>
      <c r="D18" s="41">
        <f>'[3]2.2. Identificación de Riesgos'!B30</f>
        <v>0</v>
      </c>
      <c r="E18" s="53">
        <f>'[3]2.2. Identificación de Riesgos'!E30:F30</f>
        <v>0</v>
      </c>
      <c r="F18" s="60"/>
      <c r="G18" s="61">
        <f>'[3]Política de Administración'!C30</f>
        <v>0</v>
      </c>
      <c r="H18" s="60"/>
      <c r="I18" s="61">
        <f>'[3]Política de Administración'!F30</f>
        <v>0</v>
      </c>
      <c r="J18" s="61">
        <f>'[3]Política de Administración'!G30</f>
        <v>0</v>
      </c>
      <c r="K18" s="61">
        <f>'[3]Política de Administración'!H30</f>
        <v>0</v>
      </c>
      <c r="L18" s="62">
        <f>'[3]Política de Administración'!I30</f>
        <v>0</v>
      </c>
    </row>
    <row r="19" spans="1:12" ht="21.75" hidden="1" customHeight="1">
      <c r="A19" s="45">
        <f>'[3]Política de Administración'!B31</f>
        <v>0</v>
      </c>
      <c r="B19" s="34"/>
      <c r="C19" s="30">
        <f>'[3]2.1 Contexto Estratégico'!H19</f>
        <v>0</v>
      </c>
      <c r="D19" s="46">
        <f>'[3]2.2. Identificación de Riesgos'!B31</f>
        <v>0</v>
      </c>
      <c r="E19" s="32">
        <f>'[3]2.2. Identificación de Riesgos'!E31:F31</f>
        <v>0</v>
      </c>
      <c r="F19" s="63" t="e">
        <f>'[3]3.1 Análisis de Riesgos'!K14</f>
        <v>#N/A</v>
      </c>
      <c r="G19" s="64">
        <f>'[3]Política de Administración'!C31</f>
        <v>0</v>
      </c>
      <c r="H19" s="63" t="e">
        <f>'[3]3.2 Evaluación de Riesgos'!AG31:AG33</f>
        <v>#VALUE!</v>
      </c>
      <c r="I19" s="64">
        <f>'[3]Política de Administración'!F31</f>
        <v>0</v>
      </c>
      <c r="J19" s="64">
        <f>'[3]Política de Administración'!G31</f>
        <v>0</v>
      </c>
      <c r="K19" s="64">
        <f>'[3]Política de Administración'!H31</f>
        <v>0</v>
      </c>
      <c r="L19" s="65">
        <f>'[3]Política de Administración'!I31</f>
        <v>0</v>
      </c>
    </row>
    <row r="20" spans="1:12" ht="21.75" hidden="1" customHeight="1">
      <c r="A20" s="47"/>
      <c r="B20" s="48"/>
      <c r="C20" s="36"/>
      <c r="D20" s="37">
        <f>'[3]2.2. Identificación de Riesgos'!B32</f>
        <v>0</v>
      </c>
      <c r="E20" s="37">
        <f>'[3]2.2. Identificación de Riesgos'!E32:F32</f>
        <v>0</v>
      </c>
      <c r="F20" s="55"/>
      <c r="G20" s="58">
        <f>'[3]Política de Administración'!C32</f>
        <v>0</v>
      </c>
      <c r="H20" s="55"/>
      <c r="I20" s="58">
        <f>'[3]Política de Administración'!F32</f>
        <v>0</v>
      </c>
      <c r="J20" s="58">
        <f>'[3]Política de Administración'!G32</f>
        <v>0</v>
      </c>
      <c r="K20" s="58">
        <f>'[3]Política de Administración'!H32</f>
        <v>0</v>
      </c>
      <c r="L20" s="59">
        <f>'[3]Política de Administración'!I32</f>
        <v>0</v>
      </c>
    </row>
    <row r="21" spans="1:12" ht="21.75" hidden="1" customHeight="1" thickBot="1">
      <c r="A21" s="50"/>
      <c r="B21" s="51"/>
      <c r="C21" s="40"/>
      <c r="D21" s="41">
        <f>'[3]2.2. Identificación de Riesgos'!B33</f>
        <v>0</v>
      </c>
      <c r="E21" s="53">
        <f>'[3]2.2. Identificación de Riesgos'!E33:F33</f>
        <v>0</v>
      </c>
      <c r="F21" s="60"/>
      <c r="G21" s="61">
        <f>'[3]Política de Administración'!C33</f>
        <v>0</v>
      </c>
      <c r="H21" s="60"/>
      <c r="I21" s="61">
        <f>'[3]Política de Administración'!F33</f>
        <v>0</v>
      </c>
      <c r="J21" s="61">
        <f>'[3]Política de Administración'!G33</f>
        <v>0</v>
      </c>
      <c r="K21" s="61">
        <f>'[3]Política de Administración'!H33</f>
        <v>0</v>
      </c>
      <c r="L21" s="62">
        <f>'[3]Política de Administración'!I33</f>
        <v>0</v>
      </c>
    </row>
    <row r="22" spans="1:12" ht="21.75" hidden="1" customHeight="1">
      <c r="A22" s="45">
        <f>'[3]Política de Administración'!B34</f>
        <v>0</v>
      </c>
      <c r="B22" s="34"/>
      <c r="C22" s="31">
        <f>'[3]2.1 Contexto Estratégico'!H20</f>
        <v>0</v>
      </c>
      <c r="D22" s="46">
        <f>'[3]2.2. Identificación de Riesgos'!B34</f>
        <v>0</v>
      </c>
      <c r="E22" s="32">
        <f>'[3]2.2. Identificación de Riesgos'!E34:F34</f>
        <v>0</v>
      </c>
      <c r="F22" s="63" t="e">
        <f>'[3]3.1 Análisis de Riesgos'!K15</f>
        <v>#N/A</v>
      </c>
      <c r="G22" s="64">
        <f>'[3]Política de Administración'!C34</f>
        <v>0</v>
      </c>
      <c r="H22" s="63" t="e">
        <f>'[3]3.2 Evaluación de Riesgos'!AG34:AG36</f>
        <v>#VALUE!</v>
      </c>
      <c r="I22" s="64">
        <f>'[3]Política de Administración'!F34</f>
        <v>0</v>
      </c>
      <c r="J22" s="64">
        <f>'[3]Política de Administración'!G34</f>
        <v>0</v>
      </c>
      <c r="K22" s="64">
        <f>'[3]Política de Administración'!H34</f>
        <v>0</v>
      </c>
      <c r="L22" s="65">
        <f>'[3]Política de Administración'!I34</f>
        <v>0</v>
      </c>
    </row>
    <row r="23" spans="1:12" ht="21.75" hidden="1" customHeight="1">
      <c r="A23" s="47"/>
      <c r="B23" s="48"/>
      <c r="C23" s="49"/>
      <c r="D23" s="37">
        <f>'[3]2.2. Identificación de Riesgos'!B35</f>
        <v>0</v>
      </c>
      <c r="E23" s="37">
        <f>'[3]2.2. Identificación de Riesgos'!E35:F35</f>
        <v>0</v>
      </c>
      <c r="F23" s="55"/>
      <c r="G23" s="58">
        <f>'[3]Política de Administración'!C35</f>
        <v>0</v>
      </c>
      <c r="H23" s="55"/>
      <c r="I23" s="58">
        <f>'[3]Política de Administración'!F35</f>
        <v>0</v>
      </c>
      <c r="J23" s="58">
        <f>'[3]Política de Administración'!G35</f>
        <v>0</v>
      </c>
      <c r="K23" s="58">
        <f>'[3]Política de Administración'!H35</f>
        <v>0</v>
      </c>
      <c r="L23" s="59">
        <f>'[3]Política de Administración'!I35</f>
        <v>0</v>
      </c>
    </row>
    <row r="24" spans="1:12" ht="21.75" hidden="1" customHeight="1" thickBot="1">
      <c r="A24" s="50"/>
      <c r="B24" s="51"/>
      <c r="C24" s="52"/>
      <c r="D24" s="41">
        <f>'[3]2.2. Identificación de Riesgos'!B36</f>
        <v>0</v>
      </c>
      <c r="E24" s="42">
        <f>'[3]2.2. Identificación de Riesgos'!E36:F36</f>
        <v>0</v>
      </c>
      <c r="F24" s="60"/>
      <c r="G24" s="61">
        <f>'[3]Política de Administración'!C36</f>
        <v>0</v>
      </c>
      <c r="H24" s="60"/>
      <c r="I24" s="61">
        <f>'[3]Política de Administración'!F36</f>
        <v>0</v>
      </c>
      <c r="J24" s="61">
        <f>'[3]Política de Administración'!G36</f>
        <v>0</v>
      </c>
      <c r="K24" s="61">
        <f>'[3]Política de Administración'!H36</f>
        <v>0</v>
      </c>
      <c r="L24" s="62">
        <f>'[3]Política de Administración'!I36</f>
        <v>0</v>
      </c>
    </row>
  </sheetData>
  <sheetProtection formatCells="0" formatColumns="0" formatRows="0" insertColumns="0" insertRows="0" deleteColumns="0" deleteRows="0"/>
  <mergeCells count="38">
    <mergeCell ref="A19:B21"/>
    <mergeCell ref="C19:C21"/>
    <mergeCell ref="F19:F21"/>
    <mergeCell ref="H19:H21"/>
    <mergeCell ref="A22:B24"/>
    <mergeCell ref="C22:C24"/>
    <mergeCell ref="F22:F24"/>
    <mergeCell ref="H22:H24"/>
    <mergeCell ref="H10:H12"/>
    <mergeCell ref="A13:B15"/>
    <mergeCell ref="C13:C15"/>
    <mergeCell ref="F13:F15"/>
    <mergeCell ref="H13:H15"/>
    <mergeCell ref="A16:B18"/>
    <mergeCell ref="C16:C18"/>
    <mergeCell ref="F16:F18"/>
    <mergeCell ref="H16:H18"/>
    <mergeCell ref="A10:B12"/>
    <mergeCell ref="C10:C12"/>
    <mergeCell ref="F10:F12"/>
    <mergeCell ref="K7:K9"/>
    <mergeCell ref="L7:L9"/>
    <mergeCell ref="A7:B9"/>
    <mergeCell ref="C7:C9"/>
    <mergeCell ref="F7:F9"/>
    <mergeCell ref="H7:H9"/>
    <mergeCell ref="I7:I9"/>
    <mergeCell ref="J7:J9"/>
    <mergeCell ref="A5:B5"/>
    <mergeCell ref="C5:L5"/>
    <mergeCell ref="A6:B6"/>
    <mergeCell ref="A1:A2"/>
    <mergeCell ref="B1:K1"/>
    <mergeCell ref="L1:L2"/>
    <mergeCell ref="B2:K2"/>
    <mergeCell ref="A3:L3"/>
    <mergeCell ref="A4:B4"/>
    <mergeCell ref="C4:J4"/>
  </mergeCells>
  <conditionalFormatting sqref="H10 H13 H16 H19 H22">
    <cfRule type="containsText" dxfId="51" priority="5" stopIfTrue="1" operator="containsText" text="Zona de riesgo baja">
      <formula>NOT(ISERROR(SEARCH("Zona de riesgo baja",H10)))</formula>
    </cfRule>
    <cfRule type="containsText" dxfId="50" priority="6" stopIfTrue="1" operator="containsText" text="Zona de riesgo moderado">
      <formula>NOT(ISERROR(SEARCH("Zona de riesgo moderado",H10)))</formula>
    </cfRule>
    <cfRule type="containsText" dxfId="49" priority="7" stopIfTrue="1" operator="containsText" text="Zona de riesgo alta">
      <formula>NOT(ISERROR(SEARCH("Zona de riesgo alta",H10)))</formula>
    </cfRule>
    <cfRule type="containsText" dxfId="48" priority="8" stopIfTrue="1" operator="containsText" text="Zona de riesgo extrema">
      <formula>NOT(ISERROR(SEARCH("Zona de riesgo extrema",H10)))</formula>
    </cfRule>
  </conditionalFormatting>
  <conditionalFormatting sqref="F7 F10 F13 F16 F19 F22">
    <cfRule type="containsText" dxfId="47" priority="9" stopIfTrue="1" operator="containsText" text="Zona de riesgo baja">
      <formula>NOT(ISERROR(SEARCH("Zona de riesgo baja",F7)))</formula>
    </cfRule>
    <cfRule type="containsText" dxfId="46" priority="10" stopIfTrue="1" operator="containsText" text="Zona de riesgo moderada">
      <formula>NOT(ISERROR(SEARCH("Zona de riesgo moderada",F7)))</formula>
    </cfRule>
    <cfRule type="containsText" dxfId="45" priority="11" stopIfTrue="1" operator="containsText" text="Zona de riesgo alta">
      <formula>NOT(ISERROR(SEARCH("Zona de riesgo alta",F7)))</formula>
    </cfRule>
    <cfRule type="containsText" dxfId="44" priority="12" stopIfTrue="1" operator="containsText" text="Zona de riesgo extrema">
      <formula>NOT(ISERROR(SEARCH("Zona de riesgo extrema",F7)))</formula>
    </cfRule>
  </conditionalFormatting>
  <conditionalFormatting sqref="H7">
    <cfRule type="containsText" dxfId="43" priority="1" stopIfTrue="1" operator="containsText" text="Zona de riesgo baja">
      <formula>NOT(ISERROR(SEARCH("Zona de riesgo baja",H7)))</formula>
    </cfRule>
    <cfRule type="containsText" dxfId="42" priority="2" stopIfTrue="1" operator="containsText" text="Zona de riesgo moderada">
      <formula>NOT(ISERROR(SEARCH("Zona de riesgo moderada",H7)))</formula>
    </cfRule>
    <cfRule type="containsText" dxfId="41" priority="3" stopIfTrue="1" operator="containsText" text="Zona de riesgo alta">
      <formula>NOT(ISERROR(SEARCH("Zona de riesgo alta",H7)))</formula>
    </cfRule>
    <cfRule type="containsText" dxfId="40" priority="4" stopIfTrue="1" operator="containsText" text="Zona de riesgo extrema">
      <formula>NOT(ISERROR(SEARCH("Zona de riesgo extrema",H7)))</formula>
    </cfRule>
  </conditionalFormatting>
  <printOptions horizontalCentered="1"/>
  <pageMargins left="0.39370078740157483" right="0.39370078740157483" top="0.59055118110236227" bottom="0.59055118110236227" header="0" footer="0"/>
  <pageSetup scale="48"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4F584-E32D-4EEF-B008-788247760FD2}">
  <sheetPr>
    <tabColor theme="6" tint="-0.249977111117893"/>
  </sheetPr>
  <dimension ref="A1:L27"/>
  <sheetViews>
    <sheetView zoomScale="40" zoomScaleNormal="40" zoomScaleSheetLayoutView="50" zoomScalePageLayoutView="80" workbookViewId="0">
      <selection activeCell="H7" sqref="H7:H9"/>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0.28515625" style="66" customWidth="1"/>
    <col min="8" max="8" width="20.5703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'[7]2.1 Contexto Estratégico'!C8</f>
        <v>GESTIÓN LEGAL</v>
      </c>
      <c r="D4" s="17"/>
      <c r="E4" s="17"/>
      <c r="F4" s="17"/>
      <c r="G4" s="17"/>
      <c r="H4" s="17"/>
      <c r="I4" s="17"/>
      <c r="J4" s="18"/>
      <c r="K4" s="19" t="s">
        <v>4</v>
      </c>
      <c r="L4" s="20" t="str">
        <f>'[7]2.1 Contexto Estratégico'!C9</f>
        <v>15 de mayo de 2020</v>
      </c>
    </row>
    <row r="5" spans="1:12" ht="39.75" customHeight="1" thickBot="1">
      <c r="A5" s="21" t="s">
        <v>5</v>
      </c>
      <c r="B5" s="22"/>
      <c r="C5" s="23" t="str">
        <f>'[7]2.1 Contexto Estratégico'!F8</f>
        <v>Asesorar eficaz y oportunamente a la institución en los asuntos Juridico-Administrativos,  con el fin de ejercer la defensa de sus intereses y representarla judicialmente, así como gestionar los actos administrativos necesarios para su funcionamiento y cumplir con la potestad disciplinaria.</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265.5" customHeight="1">
      <c r="A7" s="45" t="str">
        <f>'[7]Política de Administración'!B16</f>
        <v>Direccionamiento de elección en favor de un tercero.</v>
      </c>
      <c r="B7" s="34"/>
      <c r="C7" s="31" t="str">
        <f>'[7]2.1 Contexto Estratégico'!H15</f>
        <v>De Corrupción</v>
      </c>
      <c r="D7" s="31" t="str">
        <f>'[7]2.2. Identificación de Riesgos'!B15</f>
        <v xml:space="preserve">Tráfico de influencias </v>
      </c>
      <c r="E7" s="31" t="str">
        <f>'[7]2.2. Identificación de Riesgos'!E15:F15</f>
        <v>Incumplimiento de objetivos y metas institucionales</v>
      </c>
      <c r="F7" s="63" t="str">
        <f>'[7]3.1 Análisis de Riesgos'!K9</f>
        <v>Zona de riesgo moderada - Asumir y/o Reducir el Riesgo</v>
      </c>
      <c r="G7" s="73" t="str">
        <f>'[7]Política de Administración'!C16</f>
        <v>El profesional de Secretaria General encargado de la gestión electoral, cada vez que se inicie un proceso de elección al momento de la inscripción del candidato, verifica el cumplimiento de los requisitos, de acuerdo a lo establecido en la resolución que regula la elección, a través de la lista de chequeo que el candidato haga entrega de los documentos requisitos para la misma. En caso de faltar documentos se le comunicará inmediatamente y de manera personal al solicitante con el fin de suministrar la
información y poder continuar con el proceso. Evidencia: Resolución, Carpeta del aspirante</v>
      </c>
      <c r="H7" s="63" t="s">
        <v>19</v>
      </c>
      <c r="I7" s="73" t="str">
        <f>'[7]Política de Administración'!F16</f>
        <v>Realizar Comité Electoral donde se establezca listado de candidatos hábiles y no hábiles.</v>
      </c>
      <c r="J7" s="31" t="str">
        <f>'[7]Política de Administración'!G16</f>
        <v>Cada vez que se requiera</v>
      </c>
      <c r="K7" s="31" t="str">
        <f>'[7]Política de Administración'!H16</f>
        <v>Presidente del comité electoral</v>
      </c>
      <c r="L7" s="35" t="str">
        <f>'[7]Política de Administración'!I16</f>
        <v>(N° de elecciones internas ejecutadas dentro de la normatividad / N° total  de elecciones ejecutadas)</v>
      </c>
    </row>
    <row r="8" spans="1:12" ht="18.75" customHeight="1">
      <c r="A8" s="47"/>
      <c r="B8" s="48"/>
      <c r="C8" s="49"/>
      <c r="D8" s="49"/>
      <c r="E8" s="49"/>
      <c r="F8" s="55"/>
      <c r="G8" s="74"/>
      <c r="H8" s="55"/>
      <c r="I8" s="74"/>
      <c r="J8" s="49"/>
      <c r="K8" s="49"/>
      <c r="L8" s="39"/>
    </row>
    <row r="9" spans="1:12" ht="17.25" hidden="1" customHeight="1" thickBot="1">
      <c r="A9" s="50"/>
      <c r="B9" s="51"/>
      <c r="C9" s="52"/>
      <c r="D9" s="87"/>
      <c r="E9" s="52"/>
      <c r="F9" s="60"/>
      <c r="G9" s="69"/>
      <c r="H9" s="60"/>
      <c r="I9" s="69"/>
      <c r="J9" s="52"/>
      <c r="K9" s="52"/>
      <c r="L9" s="44"/>
    </row>
    <row r="10" spans="1:12" ht="21.75" hidden="1" customHeight="1">
      <c r="A10" s="45">
        <f>'[7]Política de Administración'!B19</f>
        <v>0</v>
      </c>
      <c r="B10" s="34"/>
      <c r="C10" s="30">
        <f>'[7]2.1 Contexto Estratégico'!H16</f>
        <v>0</v>
      </c>
      <c r="D10" s="46">
        <f>'[7]2.2. Identificación de Riesgos'!B18</f>
        <v>0</v>
      </c>
      <c r="E10" s="32">
        <f>'[7]2.2. Identificación de Riesgos'!E18:F18</f>
        <v>0</v>
      </c>
      <c r="F10" s="63" t="e">
        <f>'[7]3.1 Análisis de Riesgos'!K10</f>
        <v>#N/A</v>
      </c>
      <c r="G10" s="64">
        <f>'[7]Política de Administración'!C19</f>
        <v>0</v>
      </c>
      <c r="H10" s="63" t="e">
        <f>'[7]3.2 Evaluación de Riesgos'!AG19:AG21</f>
        <v>#VALUE!</v>
      </c>
      <c r="I10" s="64">
        <f>'[7]Política de Administración'!F19</f>
        <v>0</v>
      </c>
      <c r="J10" s="64">
        <f>'[7]Política de Administración'!G19</f>
        <v>0</v>
      </c>
      <c r="K10" s="64">
        <f>'[7]Política de Administración'!H19</f>
        <v>0</v>
      </c>
      <c r="L10" s="65">
        <f>'[7]Política de Administración'!I19</f>
        <v>0</v>
      </c>
    </row>
    <row r="11" spans="1:12" ht="21.75" hidden="1" customHeight="1">
      <c r="A11" s="47"/>
      <c r="B11" s="48"/>
      <c r="C11" s="36"/>
      <c r="D11" s="37">
        <f>'[7]2.2. Identificación de Riesgos'!B19</f>
        <v>0</v>
      </c>
      <c r="E11" s="37">
        <f>'[7]2.2. Identificación de Riesgos'!E19:F19</f>
        <v>0</v>
      </c>
      <c r="F11" s="55"/>
      <c r="G11" s="58">
        <f>'[7]Política de Administración'!C20</f>
        <v>0</v>
      </c>
      <c r="H11" s="55"/>
      <c r="I11" s="58">
        <f>'[7]Política de Administración'!F20</f>
        <v>0</v>
      </c>
      <c r="J11" s="58">
        <f>'[7]Política de Administración'!G20</f>
        <v>0</v>
      </c>
      <c r="K11" s="58">
        <f>'[7]Política de Administración'!H20</f>
        <v>0</v>
      </c>
      <c r="L11" s="59">
        <f>'[7]Política de Administración'!I20</f>
        <v>0</v>
      </c>
    </row>
    <row r="12" spans="1:12" ht="21.75" hidden="1" customHeight="1" thickBot="1">
      <c r="A12" s="50"/>
      <c r="B12" s="51"/>
      <c r="C12" s="40"/>
      <c r="D12" s="41">
        <f>'[7]2.2. Identificación de Riesgos'!B20</f>
        <v>0</v>
      </c>
      <c r="E12" s="42">
        <f>'[7]2.2. Identificación de Riesgos'!E20:F20</f>
        <v>0</v>
      </c>
      <c r="F12" s="60"/>
      <c r="G12" s="61">
        <f>'[7]Política de Administración'!C21</f>
        <v>0</v>
      </c>
      <c r="H12" s="60"/>
      <c r="I12" s="61">
        <f>'[7]Política de Administración'!F21</f>
        <v>0</v>
      </c>
      <c r="J12" s="61">
        <f>'[7]Política de Administración'!G21</f>
        <v>0</v>
      </c>
      <c r="K12" s="61">
        <f>'[7]Política de Administración'!H21</f>
        <v>0</v>
      </c>
      <c r="L12" s="62">
        <f>'[7]Política de Administración'!I21</f>
        <v>0</v>
      </c>
    </row>
    <row r="13" spans="1:12" ht="21.75" hidden="1" customHeight="1">
      <c r="A13" s="45">
        <f>'[7]Política de Administración'!B22</f>
        <v>0</v>
      </c>
      <c r="B13" s="34"/>
      <c r="C13" s="31">
        <f>'[7]2.1 Contexto Estratégico'!H16</f>
        <v>0</v>
      </c>
      <c r="D13" s="46">
        <f>'[7]2.2. Identificación de Riesgos'!B21</f>
        <v>0</v>
      </c>
      <c r="E13" s="32">
        <f>'[7]2.2. Identificación de Riesgos'!E21:F21</f>
        <v>0</v>
      </c>
      <c r="F13" s="63" t="e">
        <f>'[7]3.1 Análisis de Riesgos'!K11</f>
        <v>#N/A</v>
      </c>
      <c r="G13" s="64">
        <f>'[7]Política de Administración'!C22</f>
        <v>0</v>
      </c>
      <c r="H13" s="63" t="e">
        <f>'[7]3.2 Evaluación de Riesgos'!AG22:AG24</f>
        <v>#VALUE!</v>
      </c>
      <c r="I13" s="64">
        <f>'[7]Política de Administración'!F22</f>
        <v>0</v>
      </c>
      <c r="J13" s="64">
        <f>'[7]Política de Administración'!G22</f>
        <v>0</v>
      </c>
      <c r="K13" s="64">
        <f>'[7]Política de Administración'!H22</f>
        <v>0</v>
      </c>
      <c r="L13" s="65">
        <f>'[7]Política de Administración'!I22</f>
        <v>0</v>
      </c>
    </row>
    <row r="14" spans="1:12" ht="21.75" hidden="1" customHeight="1">
      <c r="A14" s="47"/>
      <c r="B14" s="48"/>
      <c r="C14" s="49"/>
      <c r="D14" s="37">
        <f>'[7]2.2. Identificación de Riesgos'!B22</f>
        <v>0</v>
      </c>
      <c r="E14" s="37">
        <f>'[7]2.2. Identificación de Riesgos'!E22:F22</f>
        <v>0</v>
      </c>
      <c r="F14" s="55"/>
      <c r="G14" s="58">
        <f>'[7]Política de Administración'!C23</f>
        <v>0</v>
      </c>
      <c r="H14" s="55"/>
      <c r="I14" s="58">
        <f>'[7]Política de Administración'!F23</f>
        <v>0</v>
      </c>
      <c r="J14" s="58">
        <f>'[7]Política de Administración'!G23</f>
        <v>0</v>
      </c>
      <c r="K14" s="58">
        <f>'[7]Política de Administración'!H23</f>
        <v>0</v>
      </c>
      <c r="L14" s="59">
        <f>'[7]Política de Administración'!I23</f>
        <v>0</v>
      </c>
    </row>
    <row r="15" spans="1:12" ht="21.75" hidden="1" customHeight="1" thickBot="1">
      <c r="A15" s="50"/>
      <c r="B15" s="51"/>
      <c r="C15" s="52"/>
      <c r="D15" s="41">
        <f>'[7]2.2. Identificación de Riesgos'!B23</f>
        <v>0</v>
      </c>
      <c r="E15" s="42">
        <f>'[7]2.2. Identificación de Riesgos'!E23:F23</f>
        <v>0</v>
      </c>
      <c r="F15" s="60"/>
      <c r="G15" s="61">
        <f>'[7]Política de Administración'!C24</f>
        <v>0</v>
      </c>
      <c r="H15" s="60"/>
      <c r="I15" s="61">
        <f>'[7]Política de Administración'!F24</f>
        <v>0</v>
      </c>
      <c r="J15" s="61">
        <f>'[7]Política de Administración'!G24</f>
        <v>0</v>
      </c>
      <c r="K15" s="61">
        <f>'[7]Política de Administración'!H24</f>
        <v>0</v>
      </c>
      <c r="L15" s="62">
        <f>'[7]Política de Administración'!I24</f>
        <v>0</v>
      </c>
    </row>
    <row r="16" spans="1:12" ht="21.75" hidden="1" customHeight="1">
      <c r="A16" s="45">
        <f>'[7]Política de Administración'!B25</f>
        <v>0</v>
      </c>
      <c r="B16" s="34"/>
      <c r="C16" s="30">
        <f>'[7]2.1 Contexto Estratégico'!H17</f>
        <v>0</v>
      </c>
      <c r="D16" s="46">
        <f>'[7]2.2. Identificación de Riesgos'!B24</f>
        <v>0</v>
      </c>
      <c r="E16" s="32">
        <f>'[7]2.2. Identificación de Riesgos'!E24:F24</f>
        <v>0</v>
      </c>
      <c r="F16" s="63" t="e">
        <f>'[7]3.1 Análisis de Riesgos'!K12</f>
        <v>#N/A</v>
      </c>
      <c r="G16" s="64">
        <f>'[7]Política de Administración'!C25</f>
        <v>0</v>
      </c>
      <c r="H16" s="63" t="e">
        <f>'[7]3.2 Evaluación de Riesgos'!AG25:AG27</f>
        <v>#VALUE!</v>
      </c>
      <c r="I16" s="64">
        <f>'[7]Política de Administración'!F25</f>
        <v>0</v>
      </c>
      <c r="J16" s="64">
        <f>'[7]Política de Administración'!G25</f>
        <v>0</v>
      </c>
      <c r="K16" s="64">
        <f>'[7]Política de Administración'!H25</f>
        <v>0</v>
      </c>
      <c r="L16" s="65">
        <f>'[7]Política de Administración'!I25</f>
        <v>0</v>
      </c>
    </row>
    <row r="17" spans="1:12" ht="21.75" hidden="1" customHeight="1">
      <c r="A17" s="47"/>
      <c r="B17" s="48"/>
      <c r="C17" s="36"/>
      <c r="D17" s="37">
        <f>'[7]2.2. Identificación de Riesgos'!B25</f>
        <v>0</v>
      </c>
      <c r="E17" s="37">
        <f>'[7]2.2. Identificación de Riesgos'!E25:F25</f>
        <v>0</v>
      </c>
      <c r="F17" s="55"/>
      <c r="G17" s="58">
        <f>'[7]Política de Administración'!C26</f>
        <v>0</v>
      </c>
      <c r="H17" s="55"/>
      <c r="I17" s="58">
        <f>'[7]Política de Administración'!F26</f>
        <v>0</v>
      </c>
      <c r="J17" s="58">
        <f>'[7]Política de Administración'!G26</f>
        <v>0</v>
      </c>
      <c r="K17" s="58">
        <f>'[7]Política de Administración'!H26</f>
        <v>0</v>
      </c>
      <c r="L17" s="59">
        <f>'[7]Política de Administración'!I26</f>
        <v>0</v>
      </c>
    </row>
    <row r="18" spans="1:12" ht="21.75" hidden="1" customHeight="1" thickBot="1">
      <c r="A18" s="50"/>
      <c r="B18" s="51"/>
      <c r="C18" s="40"/>
      <c r="D18" s="41">
        <f>'[7]2.2. Identificación de Riesgos'!B26</f>
        <v>0</v>
      </c>
      <c r="E18" s="42">
        <f>'[7]2.2. Identificación de Riesgos'!E26:F26</f>
        <v>0</v>
      </c>
      <c r="F18" s="60"/>
      <c r="G18" s="61">
        <f>'[7]Política de Administración'!C27</f>
        <v>0</v>
      </c>
      <c r="H18" s="60"/>
      <c r="I18" s="61">
        <f>'[7]Política de Administración'!F27</f>
        <v>0</v>
      </c>
      <c r="J18" s="61">
        <f>'[7]Política de Administración'!G27</f>
        <v>0</v>
      </c>
      <c r="K18" s="61">
        <f>'[7]Política de Administración'!H27</f>
        <v>0</v>
      </c>
      <c r="L18" s="62">
        <f>'[7]Política de Administración'!I27</f>
        <v>0</v>
      </c>
    </row>
    <row r="19" spans="1:12" ht="21.75" hidden="1" customHeight="1">
      <c r="A19" s="45">
        <f>'[7]Política de Administración'!B28</f>
        <v>0</v>
      </c>
      <c r="B19" s="34"/>
      <c r="C19" s="31">
        <f>'[7]2.1 Contexto Estratégico'!H18</f>
        <v>0</v>
      </c>
      <c r="D19" s="46">
        <f>'[7]2.2. Identificación de Riesgos'!B27</f>
        <v>0</v>
      </c>
      <c r="E19" s="32">
        <f>'[7]2.2. Identificación de Riesgos'!E27:F27</f>
        <v>0</v>
      </c>
      <c r="F19" s="63" t="e">
        <f>'[7]3.1 Análisis de Riesgos'!K13</f>
        <v>#N/A</v>
      </c>
      <c r="G19" s="64">
        <f>'[7]Política de Administración'!C28</f>
        <v>0</v>
      </c>
      <c r="H19" s="63" t="e">
        <f>'[7]3.2 Evaluación de Riesgos'!AG28:AG30</f>
        <v>#VALUE!</v>
      </c>
      <c r="I19" s="64">
        <f>'[7]Política de Administración'!F28</f>
        <v>0</v>
      </c>
      <c r="J19" s="64">
        <f>'[7]Política de Administración'!G28</f>
        <v>0</v>
      </c>
      <c r="K19" s="64">
        <f>'[7]Política de Administración'!H28</f>
        <v>0</v>
      </c>
      <c r="L19" s="65">
        <f>'[7]Política de Administración'!I28</f>
        <v>0</v>
      </c>
    </row>
    <row r="20" spans="1:12" ht="21.75" hidden="1" customHeight="1">
      <c r="A20" s="47"/>
      <c r="B20" s="48"/>
      <c r="C20" s="49"/>
      <c r="D20" s="37">
        <f>'[7]2.2. Identificación de Riesgos'!B28</f>
        <v>0</v>
      </c>
      <c r="E20" s="37">
        <f>'[7]2.2. Identificación de Riesgos'!E28:F28</f>
        <v>0</v>
      </c>
      <c r="F20" s="55"/>
      <c r="G20" s="58">
        <f>'[7]Política de Administración'!C29</f>
        <v>0</v>
      </c>
      <c r="H20" s="55"/>
      <c r="I20" s="58">
        <f>'[7]Política de Administración'!F29</f>
        <v>0</v>
      </c>
      <c r="J20" s="58">
        <f>'[7]Política de Administración'!G29</f>
        <v>0</v>
      </c>
      <c r="K20" s="58">
        <f>'[7]Política de Administración'!H29</f>
        <v>0</v>
      </c>
      <c r="L20" s="59">
        <f>'[7]Política de Administración'!I29</f>
        <v>0</v>
      </c>
    </row>
    <row r="21" spans="1:12" ht="21.75" hidden="1" customHeight="1" thickBot="1">
      <c r="A21" s="50"/>
      <c r="B21" s="51"/>
      <c r="C21" s="52"/>
      <c r="D21" s="41">
        <f>'[7]2.2. Identificación de Riesgos'!B29</f>
        <v>0</v>
      </c>
      <c r="E21" s="53">
        <f>'[7]2.2. Identificación de Riesgos'!E29:F29</f>
        <v>0</v>
      </c>
      <c r="F21" s="60"/>
      <c r="G21" s="61">
        <f>'[7]Política de Administración'!C30</f>
        <v>0</v>
      </c>
      <c r="H21" s="60"/>
      <c r="I21" s="61">
        <f>'[7]Política de Administración'!F30</f>
        <v>0</v>
      </c>
      <c r="J21" s="61">
        <f>'[7]Política de Administración'!G30</f>
        <v>0</v>
      </c>
      <c r="K21" s="61">
        <f>'[7]Política de Administración'!H30</f>
        <v>0</v>
      </c>
      <c r="L21" s="62">
        <f>'[7]Política de Administración'!I30</f>
        <v>0</v>
      </c>
    </row>
    <row r="22" spans="1:12" ht="21.75" hidden="1" customHeight="1">
      <c r="A22" s="45">
        <f>'[7]Política de Administración'!B31</f>
        <v>0</v>
      </c>
      <c r="B22" s="34"/>
      <c r="C22" s="30">
        <f>'[7]2.1 Contexto Estratégico'!H19</f>
        <v>0</v>
      </c>
      <c r="D22" s="46">
        <f>'[7]2.2. Identificación de Riesgos'!B30</f>
        <v>0</v>
      </c>
      <c r="E22" s="32">
        <f>'[7]2.2. Identificación de Riesgos'!E30:F30</f>
        <v>0</v>
      </c>
      <c r="F22" s="63" t="e">
        <f>'[7]3.1 Análisis de Riesgos'!K14</f>
        <v>#N/A</v>
      </c>
      <c r="G22" s="64">
        <f>'[7]Política de Administración'!C31</f>
        <v>0</v>
      </c>
      <c r="H22" s="63" t="e">
        <f>'[7]3.2 Evaluación de Riesgos'!AG31:AG33</f>
        <v>#VALUE!</v>
      </c>
      <c r="I22" s="64">
        <f>'[7]Política de Administración'!F31</f>
        <v>0</v>
      </c>
      <c r="J22" s="64">
        <f>'[7]Política de Administración'!G31</f>
        <v>0</v>
      </c>
      <c r="K22" s="64">
        <f>'[7]Política de Administración'!H31</f>
        <v>0</v>
      </c>
      <c r="L22" s="65">
        <f>'[7]Política de Administración'!I31</f>
        <v>0</v>
      </c>
    </row>
    <row r="23" spans="1:12" ht="21.75" hidden="1" customHeight="1">
      <c r="A23" s="47"/>
      <c r="B23" s="48"/>
      <c r="C23" s="36"/>
      <c r="D23" s="37">
        <f>'[7]2.2. Identificación de Riesgos'!B31</f>
        <v>0</v>
      </c>
      <c r="E23" s="37">
        <f>'[7]2.2. Identificación de Riesgos'!E31:F31</f>
        <v>0</v>
      </c>
      <c r="F23" s="55"/>
      <c r="G23" s="58">
        <f>'[7]Política de Administración'!C32</f>
        <v>0</v>
      </c>
      <c r="H23" s="55"/>
      <c r="I23" s="58">
        <f>'[7]Política de Administración'!F32</f>
        <v>0</v>
      </c>
      <c r="J23" s="58">
        <f>'[7]Política de Administración'!G32</f>
        <v>0</v>
      </c>
      <c r="K23" s="58">
        <f>'[7]Política de Administración'!H32</f>
        <v>0</v>
      </c>
      <c r="L23" s="59">
        <f>'[7]Política de Administración'!I32</f>
        <v>0</v>
      </c>
    </row>
    <row r="24" spans="1:12" ht="21.75" hidden="1" customHeight="1" thickBot="1">
      <c r="A24" s="50"/>
      <c r="B24" s="51"/>
      <c r="C24" s="40"/>
      <c r="D24" s="41">
        <f>'[7]2.2. Identificación de Riesgos'!B32</f>
        <v>0</v>
      </c>
      <c r="E24" s="53">
        <f>'[7]2.2. Identificación de Riesgos'!E32:F32</f>
        <v>0</v>
      </c>
      <c r="F24" s="60"/>
      <c r="G24" s="61">
        <f>'[7]Política de Administración'!C33</f>
        <v>0</v>
      </c>
      <c r="H24" s="60"/>
      <c r="I24" s="61">
        <f>'[7]Política de Administración'!F33</f>
        <v>0</v>
      </c>
      <c r="J24" s="61">
        <f>'[7]Política de Administración'!G33</f>
        <v>0</v>
      </c>
      <c r="K24" s="61">
        <f>'[7]Política de Administración'!H33</f>
        <v>0</v>
      </c>
      <c r="L24" s="62">
        <f>'[7]Política de Administración'!I33</f>
        <v>0</v>
      </c>
    </row>
    <row r="25" spans="1:12" ht="21.75" hidden="1" customHeight="1">
      <c r="A25" s="45">
        <f>'[7]Política de Administración'!B34</f>
        <v>0</v>
      </c>
      <c r="B25" s="34"/>
      <c r="C25" s="31">
        <f>'[7]2.1 Contexto Estratégico'!H20</f>
        <v>0</v>
      </c>
      <c r="D25" s="46">
        <f>'[7]2.2. Identificación de Riesgos'!B33</f>
        <v>0</v>
      </c>
      <c r="E25" s="32">
        <f>'[7]2.2. Identificación de Riesgos'!E33:F33</f>
        <v>0</v>
      </c>
      <c r="F25" s="63" t="e">
        <f>'[7]3.1 Análisis de Riesgos'!K15</f>
        <v>#N/A</v>
      </c>
      <c r="G25" s="64">
        <f>'[7]Política de Administración'!C34</f>
        <v>0</v>
      </c>
      <c r="H25" s="63" t="e">
        <f>'[7]3.2 Evaluación de Riesgos'!AG34:AG36</f>
        <v>#VALUE!</v>
      </c>
      <c r="I25" s="64">
        <f>'[7]Política de Administración'!F34</f>
        <v>0</v>
      </c>
      <c r="J25" s="64">
        <f>'[7]Política de Administración'!G34</f>
        <v>0</v>
      </c>
      <c r="K25" s="64">
        <f>'[7]Política de Administración'!H34</f>
        <v>0</v>
      </c>
      <c r="L25" s="65">
        <f>'[7]Política de Administración'!I34</f>
        <v>0</v>
      </c>
    </row>
    <row r="26" spans="1:12" ht="21.75" hidden="1" customHeight="1">
      <c r="A26" s="47"/>
      <c r="B26" s="48"/>
      <c r="C26" s="49"/>
      <c r="D26" s="37">
        <f>'[7]2.2. Identificación de Riesgos'!B34</f>
        <v>0</v>
      </c>
      <c r="E26" s="37">
        <f>'[7]2.2. Identificación de Riesgos'!E34:F34</f>
        <v>0</v>
      </c>
      <c r="F26" s="55"/>
      <c r="G26" s="58">
        <f>'[7]Política de Administración'!C35</f>
        <v>0</v>
      </c>
      <c r="H26" s="55"/>
      <c r="I26" s="58">
        <f>'[7]Política de Administración'!F35</f>
        <v>0</v>
      </c>
      <c r="J26" s="58">
        <f>'[7]Política de Administración'!G35</f>
        <v>0</v>
      </c>
      <c r="K26" s="58">
        <f>'[7]Política de Administración'!H35</f>
        <v>0</v>
      </c>
      <c r="L26" s="59">
        <f>'[7]Política de Administración'!I35</f>
        <v>0</v>
      </c>
    </row>
    <row r="27" spans="1:12" ht="21.75" hidden="1" customHeight="1" thickBot="1">
      <c r="A27" s="50"/>
      <c r="B27" s="51"/>
      <c r="C27" s="52"/>
      <c r="D27" s="41">
        <f>'[7]2.2. Identificación de Riesgos'!B35</f>
        <v>0</v>
      </c>
      <c r="E27" s="42">
        <f>'[7]2.2. Identificación de Riesgos'!E35:F35</f>
        <v>0</v>
      </c>
      <c r="F27" s="60"/>
      <c r="G27" s="61">
        <f>'[7]Política de Administración'!C36</f>
        <v>0</v>
      </c>
      <c r="H27" s="60"/>
      <c r="I27" s="61">
        <f>'[7]Política de Administración'!F36</f>
        <v>0</v>
      </c>
      <c r="J27" s="61">
        <f>'[7]Política de Administración'!G36</f>
        <v>0</v>
      </c>
      <c r="K27" s="61">
        <f>'[7]Política de Administración'!H36</f>
        <v>0</v>
      </c>
      <c r="L27" s="62">
        <f>'[7]Política de Administración'!I36</f>
        <v>0</v>
      </c>
    </row>
  </sheetData>
  <sheetProtection formatCells="0" formatColumns="0" formatRows="0" insertColumns="0" insertRows="0" deleteColumns="0" deleteRows="0"/>
  <mergeCells count="45">
    <mergeCell ref="A25:B27"/>
    <mergeCell ref="C25:C27"/>
    <mergeCell ref="F25:F27"/>
    <mergeCell ref="H25:H27"/>
    <mergeCell ref="A19:B21"/>
    <mergeCell ref="C19:C21"/>
    <mergeCell ref="F19:F21"/>
    <mergeCell ref="H19:H21"/>
    <mergeCell ref="A22:B24"/>
    <mergeCell ref="C22:C24"/>
    <mergeCell ref="F22:F24"/>
    <mergeCell ref="H22:H24"/>
    <mergeCell ref="A13:B15"/>
    <mergeCell ref="C13:C15"/>
    <mergeCell ref="F13:F15"/>
    <mergeCell ref="H13:H15"/>
    <mergeCell ref="A16:B18"/>
    <mergeCell ref="C16:C18"/>
    <mergeCell ref="F16:F18"/>
    <mergeCell ref="H16:H18"/>
    <mergeCell ref="H7:H9"/>
    <mergeCell ref="I7:I9"/>
    <mergeCell ref="J7:J9"/>
    <mergeCell ref="K7:K9"/>
    <mergeCell ref="L7:L9"/>
    <mergeCell ref="A10:B12"/>
    <mergeCell ref="C10:C12"/>
    <mergeCell ref="F10:F12"/>
    <mergeCell ref="H10:H12"/>
    <mergeCell ref="A7:B9"/>
    <mergeCell ref="C7:C9"/>
    <mergeCell ref="D7:D8"/>
    <mergeCell ref="E7:E9"/>
    <mergeCell ref="F7:F9"/>
    <mergeCell ref="G7:G9"/>
    <mergeCell ref="A5:B5"/>
    <mergeCell ref="C5:L5"/>
    <mergeCell ref="A6:B6"/>
    <mergeCell ref="A1:A2"/>
    <mergeCell ref="B1:K1"/>
    <mergeCell ref="L1:L2"/>
    <mergeCell ref="B2:K2"/>
    <mergeCell ref="A3:L3"/>
    <mergeCell ref="A4:B4"/>
    <mergeCell ref="C4:J4"/>
  </mergeCells>
  <conditionalFormatting sqref="H7 H10 H13 H16 H19 H22 H25">
    <cfRule type="containsText" dxfId="39" priority="1" stopIfTrue="1" operator="containsText" text="Zona de riesgo baja">
      <formula>NOT(ISERROR(SEARCH("Zona de riesgo baja",H7)))</formula>
    </cfRule>
    <cfRule type="containsText" dxfId="38" priority="2" stopIfTrue="1" operator="containsText" text="Zona de riesgo moderado">
      <formula>NOT(ISERROR(SEARCH("Zona de riesgo moderado",H7)))</formula>
    </cfRule>
    <cfRule type="containsText" dxfId="37" priority="3" stopIfTrue="1" operator="containsText" text="Zona de riesgo alta">
      <formula>NOT(ISERROR(SEARCH("Zona de riesgo alta",H7)))</formula>
    </cfRule>
    <cfRule type="containsText" dxfId="36" priority="4" stopIfTrue="1" operator="containsText" text="Zona de riesgo extrema">
      <formula>NOT(ISERROR(SEARCH("Zona de riesgo extrema",H7)))</formula>
    </cfRule>
  </conditionalFormatting>
  <conditionalFormatting sqref="F7 F10 F13 F16 F19 F22 F25">
    <cfRule type="containsText" dxfId="35" priority="5" stopIfTrue="1" operator="containsText" text="Zona de riesgo baja">
      <formula>NOT(ISERROR(SEARCH("Zona de riesgo baja",F7)))</formula>
    </cfRule>
    <cfRule type="containsText" dxfId="34" priority="6" stopIfTrue="1" operator="containsText" text="Zona de riesgo moderada">
      <formula>NOT(ISERROR(SEARCH("Zona de riesgo moderada",F7)))</formula>
    </cfRule>
    <cfRule type="containsText" dxfId="33" priority="7" stopIfTrue="1" operator="containsText" text="Zona de riesgo alta">
      <formula>NOT(ISERROR(SEARCH("Zona de riesgo alta",F7)))</formula>
    </cfRule>
    <cfRule type="containsText" dxfId="32"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48" orientation="landscape" r:id="rId1"/>
  <headerFooter>
    <oddFooter>&amp;C&amp;"Tahoma,Cursiva"&amp;10&amp;K000000Si usted ha accedido a este formato a través de un medio diferente al sitio web del Sistema de Control Documental del SIGEC asegúrese que ésta es la versión vigente</oddFooter>
  </headerFooter>
  <rowBreaks count="1" manualBreakCount="1">
    <brk id="15"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18B7-562E-4501-A89B-93C2B6AC4D3C}">
  <sheetPr>
    <tabColor theme="6" tint="-0.249977111117893"/>
  </sheetPr>
  <dimension ref="A1:L12"/>
  <sheetViews>
    <sheetView topLeftCell="A8" zoomScale="40" zoomScaleNormal="40" zoomScaleSheetLayoutView="30" zoomScalePageLayoutView="80" workbookViewId="0">
      <selection activeCell="K34" sqref="K34"/>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0.28515625" style="66" customWidth="1"/>
    <col min="8" max="8" width="20.5703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'[12]2.1 Contexto Estratégico'!C8</f>
        <v>GESTIÓN DOCUMENTAL</v>
      </c>
      <c r="D4" s="17"/>
      <c r="E4" s="17"/>
      <c r="F4" s="17"/>
      <c r="G4" s="17"/>
      <c r="H4" s="17"/>
      <c r="I4" s="17"/>
      <c r="J4" s="18"/>
      <c r="K4" s="19" t="s">
        <v>4</v>
      </c>
      <c r="L4" s="20">
        <f>'[12]2.1 Contexto Estratégico'!C9</f>
        <v>44237</v>
      </c>
    </row>
    <row r="5" spans="1:12" ht="39.75" customHeight="1" thickBot="1">
      <c r="A5" s="21" t="s">
        <v>5</v>
      </c>
      <c r="B5" s="22"/>
      <c r="C5" s="23" t="str">
        <f>'[12]2.1 Contexto Estratégico'!F8</f>
        <v>Administrar los procesos de la gestión documental de la Universidad de Córdoba, con el fin de preservar la memoria institucional y garantizar el acceso a la información, acorde con las normas aplicables nacionales vigentes.</v>
      </c>
      <c r="D5" s="24"/>
      <c r="E5" s="24"/>
      <c r="F5" s="24"/>
      <c r="G5" s="24"/>
      <c r="H5" s="24"/>
      <c r="I5" s="24"/>
      <c r="J5" s="24"/>
      <c r="K5" s="24"/>
      <c r="L5" s="25"/>
    </row>
    <row r="6" spans="1:12" ht="15.75" thickBot="1">
      <c r="A6" s="26" t="s">
        <v>6</v>
      </c>
      <c r="B6" s="27"/>
      <c r="C6" s="28" t="s">
        <v>7</v>
      </c>
      <c r="D6" s="28" t="s">
        <v>8</v>
      </c>
      <c r="E6" s="28" t="s">
        <v>9</v>
      </c>
      <c r="F6" s="28" t="s">
        <v>10</v>
      </c>
      <c r="G6" s="28" t="s">
        <v>11</v>
      </c>
      <c r="H6" s="28" t="s">
        <v>12</v>
      </c>
      <c r="I6" s="28" t="s">
        <v>13</v>
      </c>
      <c r="J6" s="28" t="s">
        <v>14</v>
      </c>
      <c r="K6" s="28" t="s">
        <v>15</v>
      </c>
      <c r="L6" s="29" t="s">
        <v>16</v>
      </c>
    </row>
    <row r="7" spans="1:12" ht="323.45" customHeight="1">
      <c r="A7" s="45" t="str">
        <f>'[12]Política de Administración'!B10</f>
        <v>Pérdida o robo de información y/o documentos</v>
      </c>
      <c r="B7" s="34"/>
      <c r="C7" s="31" t="str">
        <f>'[12]2.1 Contexto Estratégico'!H13</f>
        <v>De Corrupción</v>
      </c>
      <c r="D7" s="46" t="str">
        <f>'[12]2.2. Identificación de Riesgos'!B9</f>
        <v>Conflicto de intereses en la información personal o institucional reservada o clasificada por parte de terceros</v>
      </c>
      <c r="E7" s="32" t="str">
        <f>'[12]2.2. Identificación de Riesgos'!E9:F9</f>
        <v>Hallazgos de no conformidad en auditorias interna o externa</v>
      </c>
      <c r="F7" s="63" t="str">
        <f>'[12]3.1 Análisis de Riesgos'!K7</f>
        <v>Zona de riesgo alta - Reducir, Evitar, Compartir o Transferir el Riesgo</v>
      </c>
      <c r="G7" s="46" t="str">
        <f>'[12]Política de Administración'!C10</f>
        <v xml:space="preserve">El lider del Proceso Gestión Documental valida que se realice la capacitación anual a los funcionarios del Proceso, en la normatividad relacionada con la Ley 1712 de 2014, de Transparencia y del Derecho de Acceso a la Información Pública Nacional, mediante los regristros de asistencia. En caso de no haberse socializado solicitará a la Unidad de Asuntos Jurídicos adelantar las gestiones para la realización  inmediata de la capacitación.
Evidencias: solicitudes. Listados de asistencia. En caso de desviación se reportará el caso a la Unidad de Control Interno  para que se aplique el régimen sancionatorio pertinente. 
Evidencias: solicitudes. Listados de asistencia. </v>
      </c>
      <c r="H7" s="63" t="s">
        <v>19</v>
      </c>
      <c r="I7" s="46" t="str">
        <f>'[12]Política de Administración'!F10</f>
        <v>Socializar el procedimiento gestión de comunicaciones oficiales al personal de Archivo y Correspondencia</v>
      </c>
      <c r="J7" s="46" t="str">
        <f>'[12]Política de Administración'!G10</f>
        <v>Anual</v>
      </c>
      <c r="K7" s="46" t="str">
        <f>'[12]Política de Administración'!H10</f>
        <v>Gestor de Calidad</v>
      </c>
      <c r="L7" s="35" t="str">
        <f>'[12]Política de Administración'!I10</f>
        <v>Número de documentos faltantes</v>
      </c>
    </row>
    <row r="8" spans="1:12" ht="240.6" customHeight="1">
      <c r="A8" s="47"/>
      <c r="B8" s="48"/>
      <c r="C8" s="49"/>
      <c r="D8" s="37" t="str">
        <f>'[12]2.2. Identificación de Riesgos'!B10</f>
        <v>Sistemas de almacenamiento inadecuados</v>
      </c>
      <c r="E8" s="37" t="str">
        <f>'[12]2.2. Identificación de Riesgos'!E10:F10</f>
        <v>Sanciones legales y económicas</v>
      </c>
      <c r="F8" s="55"/>
      <c r="G8" s="37" t="str">
        <f>'[12]Política de Administración'!C11</f>
        <v>El líder del Proceso solicita semestralmente a la Unidad de Planeación y Desarrollo la construcción del Archivo Central e Histórico de la Institución, según lo dispuesto en el acuerdo 049 de 2000,  “Conservación de Documentos” y “condiciones de edificios y locales destinados a archivos”, con el fin de preservar y conservar la información, según el Acuerdo del Archivo General de la Nación 006 del 15 de Octubre de 2014.
Evidencia: solicitudes / Comunicaciones. Acuerdo AGN 006 del 15 de Octubre de 2014</v>
      </c>
      <c r="H8" s="55"/>
      <c r="I8" s="37" t="str">
        <f>'[12]Política de Administración'!F11</f>
        <v>Solicitar construcción y adecuación del Archivo central e Histórico</v>
      </c>
      <c r="J8" s="37" t="str">
        <f>'[12]Política de Administración'!G11</f>
        <v>Semestral</v>
      </c>
      <c r="K8" s="37" t="str">
        <f>'[12]Política de Administración'!H11</f>
        <v>Líder del proceso</v>
      </c>
      <c r="L8" s="39"/>
    </row>
    <row r="9" spans="1:12" ht="30.6" customHeight="1" thickBot="1">
      <c r="A9" s="50"/>
      <c r="B9" s="51"/>
      <c r="C9" s="52"/>
      <c r="D9" s="41">
        <f>'[12]2.2. Identificación de Riesgos'!B11</f>
        <v>0</v>
      </c>
      <c r="E9" s="42">
        <f>'[12]2.2. Identificación de Riesgos'!E11:F11</f>
        <v>0</v>
      </c>
      <c r="F9" s="60"/>
      <c r="G9" s="41">
        <f>'[12]Política de Administración'!C12</f>
        <v>0</v>
      </c>
      <c r="H9" s="60"/>
      <c r="I9" s="41">
        <f>'[12]Política de Administración'!F12</f>
        <v>0</v>
      </c>
      <c r="J9" s="41">
        <f>'[12]Política de Administración'!G12</f>
        <v>0</v>
      </c>
      <c r="K9" s="41">
        <f>'[12]Política de Administración'!H12</f>
        <v>0</v>
      </c>
      <c r="L9" s="44"/>
    </row>
    <row r="10" spans="1:12" ht="208.5" customHeight="1">
      <c r="A10" s="45" t="str">
        <f>'[12]Política de Administración'!B16</f>
        <v>Ocultar a la ciudadanía información considerada pública</v>
      </c>
      <c r="B10" s="34"/>
      <c r="C10" s="31" t="str">
        <f>'[12]2.1 Contexto Estratégico'!H15</f>
        <v>De Corrupción</v>
      </c>
      <c r="D10" s="46" t="str">
        <f>'[12]2.2. Identificación de Riesgos'!B15</f>
        <v>Conflicto de intereses en la información personal o institucional reservada o clasificada por parte de terceros</v>
      </c>
      <c r="E10" s="32" t="str">
        <f>'[12]2.2. Identificación de Riesgos'!E15:F15</f>
        <v>Sanciones legales</v>
      </c>
      <c r="F10" s="63" t="str">
        <f>'[12]3.1 Análisis de Riesgos'!K9</f>
        <v>Zona de riesgo alta - Reducir, Evitar, Compartir o Transferir el Riesgo</v>
      </c>
      <c r="G10" s="46" t="str">
        <f>'[12]Política de Administración'!C16</f>
        <v xml:space="preserve">El lider del Proceso anualmente solicita medianre comunicación interna a la Unidad de Asuntos Jurídicos la capacitación a los funcionarios del Proceso, en la normatividad relacionada con la Ley 1712 de 2014, de Transparencia y del Derecho de Acceso a la Información Pública Nacional. En caso de desviación se reportará el caso a la Unidad de Control Interno  para que se aplique el régimen sancionatorio pertinente. 
Evidencias: solicitudes. Listados de asistencia. </v>
      </c>
      <c r="H10" s="63" t="s">
        <v>19</v>
      </c>
      <c r="I10" s="46" t="str">
        <f>'[12]Política de Administración'!F16</f>
        <v>Actualizar el Registro de Activos de Información</v>
      </c>
      <c r="J10" s="46" t="str">
        <f>'[12]Política de Administración'!G16</f>
        <v>Anual</v>
      </c>
      <c r="K10" s="46" t="str">
        <f>'[12]Política de Administración'!H16</f>
        <v>Líder del proceso</v>
      </c>
      <c r="L10" s="35" t="str">
        <f>'[12]Política de Administración'!I16</f>
        <v>(Número de solicitudes de información atendidas/Número de solicitudes recibidas.)*100%</v>
      </c>
    </row>
    <row r="11" spans="1:12" ht="201.6" customHeight="1">
      <c r="A11" s="47"/>
      <c r="B11" s="48"/>
      <c r="C11" s="49"/>
      <c r="D11" s="37" t="str">
        <f>'[12]2.2. Identificación de Riesgos'!B16</f>
        <v>Desconocimiento de la Ley de Transparencia y Acceso a la información</v>
      </c>
      <c r="E11" s="37" t="str">
        <f>'[12]2.2. Identificación de Riesgos'!E16:F16</f>
        <v>Pérdidas económicas</v>
      </c>
      <c r="F11" s="55"/>
      <c r="G11" s="37" t="str">
        <f>'[12]Política de Administración'!C17</f>
        <v xml:space="preserve">El lider del Proceso anualmente solicita mediante comunicación interna a la Unidad de Asuntos Jurídicos la capacitación a los funcionarios del Proceso, en la normatividad relacionada con la Ley 1712 de 2014, de Transparencia y del Derecho de Acceso a la Información Pública Nacional. En caso de desviación se reportará el caso a la Unidad de Control Interno  para que se aplique el régimen sancionatorio pertinente. 
Evidencias: solicitudes. Listados de asistencia. </v>
      </c>
      <c r="H11" s="55"/>
      <c r="I11" s="37" t="str">
        <f>'[12]Política de Administración'!F17</f>
        <v>Comunicar a la Unidad de Asuntos Jurídicos y a la División de Sistemas y Telemática los plazos establecidos en el Plan Institucional de Archivos para elaborar el Índice de Información Clasificada y Reservada y el Esquema de publicación, respectivamente</v>
      </c>
      <c r="J11" s="37" t="str">
        <f>'[12]Política de Administración'!G17</f>
        <v>Anual</v>
      </c>
      <c r="K11" s="37" t="str">
        <f>'[12]Política de Administración'!H17</f>
        <v>Líder del proceso</v>
      </c>
      <c r="L11" s="85"/>
    </row>
    <row r="12" spans="1:12" ht="26.1" customHeight="1" thickBot="1">
      <c r="A12" s="50"/>
      <c r="B12" s="51"/>
      <c r="C12" s="52"/>
      <c r="D12" s="41">
        <f>'[12]2.2. Identificación de Riesgos'!B17</f>
        <v>0</v>
      </c>
      <c r="E12" s="42">
        <f>'[12]2.2. Identificación de Riesgos'!E17:F17</f>
        <v>0</v>
      </c>
      <c r="F12" s="60"/>
      <c r="G12" s="41">
        <f>'[12]Política de Administración'!C18</f>
        <v>0</v>
      </c>
      <c r="H12" s="60"/>
      <c r="I12" s="41">
        <f>'[12]Política de Administración'!F18</f>
        <v>0</v>
      </c>
      <c r="J12" s="41">
        <f>'[12]Política de Administración'!G18</f>
        <v>0</v>
      </c>
      <c r="K12" s="41">
        <f>'[12]Política de Administración'!H18</f>
        <v>0</v>
      </c>
      <c r="L12" s="75">
        <f>'[12]Política de Administración'!I18</f>
        <v>0</v>
      </c>
    </row>
  </sheetData>
  <sheetProtection formatCells="0" formatColumns="0" formatRows="0" insertColumns="0" insertRows="0" deleteColumns="0" deleteRows="0"/>
  <mergeCells count="20">
    <mergeCell ref="A10:B12"/>
    <mergeCell ref="C10:C12"/>
    <mergeCell ref="F10:F12"/>
    <mergeCell ref="H10:H12"/>
    <mergeCell ref="L10:L11"/>
    <mergeCell ref="A7:B9"/>
    <mergeCell ref="C7:C9"/>
    <mergeCell ref="F7:F9"/>
    <mergeCell ref="H7:H9"/>
    <mergeCell ref="L7:L9"/>
    <mergeCell ref="A5:B5"/>
    <mergeCell ref="C5:L5"/>
    <mergeCell ref="A6:B6"/>
    <mergeCell ref="A1:A2"/>
    <mergeCell ref="B1:K1"/>
    <mergeCell ref="L1:L2"/>
    <mergeCell ref="B2:K2"/>
    <mergeCell ref="A3:L3"/>
    <mergeCell ref="A4:B4"/>
    <mergeCell ref="C4:J4"/>
  </mergeCells>
  <conditionalFormatting sqref="H7 H10">
    <cfRule type="containsText" dxfId="31" priority="1" stopIfTrue="1" operator="containsText" text="Zona de riesgo baja">
      <formula>NOT(ISERROR(SEARCH("Zona de riesgo baja",H7)))</formula>
    </cfRule>
    <cfRule type="containsText" dxfId="30" priority="2" stopIfTrue="1" operator="containsText" text="Zona de riesgo moderado">
      <formula>NOT(ISERROR(SEARCH("Zona de riesgo moderado",H7)))</formula>
    </cfRule>
    <cfRule type="containsText" dxfId="29" priority="3" stopIfTrue="1" operator="containsText" text="Zona de riesgo alta">
      <formula>NOT(ISERROR(SEARCH("Zona de riesgo alta",H7)))</formula>
    </cfRule>
    <cfRule type="containsText" dxfId="28" priority="4" stopIfTrue="1" operator="containsText" text="Zona de riesgo extrema">
      <formula>NOT(ISERROR(SEARCH("Zona de riesgo extrema",H7)))</formula>
    </cfRule>
  </conditionalFormatting>
  <conditionalFormatting sqref="F7 F10">
    <cfRule type="containsText" dxfId="27" priority="5" stopIfTrue="1" operator="containsText" text="Zona de riesgo baja">
      <formula>NOT(ISERROR(SEARCH("Zona de riesgo baja",F7)))</formula>
    </cfRule>
    <cfRule type="containsText" dxfId="26" priority="6" stopIfTrue="1" operator="containsText" text="Zona de riesgo moderada">
      <formula>NOT(ISERROR(SEARCH("Zona de riesgo moderada",F7)))</formula>
    </cfRule>
    <cfRule type="containsText" dxfId="25" priority="7" stopIfTrue="1" operator="containsText" text="Zona de riesgo alta">
      <formula>NOT(ISERROR(SEARCH("Zona de riesgo alta",F7)))</formula>
    </cfRule>
    <cfRule type="containsText" dxfId="24" priority="8" stopIfTrue="1" operator="containsText" text="Zona de riesgo extrema">
      <formula>NOT(ISERROR(SEARCH("Zona de riesgo extrema",F7)))</formula>
    </cfRule>
  </conditionalFormatting>
  <printOptions horizontalCentered="1"/>
  <pageMargins left="0.39370078740157483" right="0.39370078740157483" top="0.59055118110236227" bottom="0.59055118110236227" header="0" footer="0"/>
  <pageSetup scale="48"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F5E62F-2F5A-4326-812B-3EA65263801D}">
  <sheetPr>
    <tabColor theme="6" tint="-0.249977111117893"/>
  </sheetPr>
  <dimension ref="A1:L9"/>
  <sheetViews>
    <sheetView zoomScale="40" zoomScaleNormal="40" zoomScaleSheetLayoutView="40" zoomScalePageLayoutView="80" workbookViewId="0">
      <pane ySplit="6" topLeftCell="A7" activePane="bottomLeft" state="frozen"/>
      <selection pane="bottomLeft" activeCell="J38" sqref="J38"/>
    </sheetView>
  </sheetViews>
  <sheetFormatPr baseColWidth="10" defaultRowHeight="15"/>
  <cols>
    <col min="1" max="1" width="12.85546875" customWidth="1"/>
    <col min="2" max="3" width="13.140625" customWidth="1"/>
    <col min="4" max="4" width="16.85546875" customWidth="1"/>
    <col min="5" max="5" width="21.5703125" customWidth="1"/>
    <col min="6" max="6" width="18.85546875" customWidth="1"/>
    <col min="7" max="7" width="47" style="66" customWidth="1"/>
    <col min="8" max="8" width="20.5703125" customWidth="1"/>
    <col min="9" max="9" width="37.28515625" customWidth="1"/>
    <col min="10" max="10" width="31.140625" customWidth="1"/>
    <col min="11" max="11" width="18.28515625" customWidth="1"/>
    <col min="12" max="12" width="18.140625" customWidth="1"/>
  </cols>
  <sheetData>
    <row r="1" spans="1:12" ht="42.75" customHeight="1" thickBot="1">
      <c r="A1" s="1"/>
      <c r="B1" s="2" t="s">
        <v>0</v>
      </c>
      <c r="C1" s="3"/>
      <c r="D1" s="3"/>
      <c r="E1" s="3"/>
      <c r="F1" s="3"/>
      <c r="G1" s="4"/>
      <c r="H1" s="4"/>
      <c r="I1" s="4"/>
      <c r="J1" s="4"/>
      <c r="K1" s="5"/>
      <c r="L1" s="6" t="s">
        <v>1</v>
      </c>
    </row>
    <row r="2" spans="1:12" ht="42.75" customHeight="1" thickBot="1">
      <c r="A2" s="7"/>
      <c r="B2" s="8" t="s">
        <v>2</v>
      </c>
      <c r="C2" s="9"/>
      <c r="D2" s="9"/>
      <c r="E2" s="9"/>
      <c r="F2" s="9"/>
      <c r="G2" s="10"/>
      <c r="H2" s="10"/>
      <c r="I2" s="10"/>
      <c r="J2" s="10"/>
      <c r="K2" s="11"/>
      <c r="L2" s="12"/>
    </row>
    <row r="3" spans="1:12" ht="9.75" customHeight="1" thickBot="1">
      <c r="A3" s="13"/>
      <c r="B3" s="13"/>
      <c r="C3" s="13"/>
      <c r="D3" s="13"/>
      <c r="E3" s="13"/>
      <c r="F3" s="13"/>
      <c r="G3" s="13"/>
      <c r="H3" s="13"/>
      <c r="I3" s="13"/>
      <c r="J3" s="13"/>
      <c r="K3" s="13"/>
      <c r="L3" s="13"/>
    </row>
    <row r="4" spans="1:12" ht="29.25" customHeight="1">
      <c r="A4" s="14" t="s">
        <v>3</v>
      </c>
      <c r="B4" s="15"/>
      <c r="C4" s="16" t="str">
        <f>'[8]2.1 Contexto Estratégico'!C8</f>
        <v>INFRAESTRUCTURA</v>
      </c>
      <c r="D4" s="17"/>
      <c r="E4" s="17"/>
      <c r="F4" s="17"/>
      <c r="G4" s="17"/>
      <c r="H4" s="17"/>
      <c r="I4" s="17"/>
      <c r="J4" s="18"/>
      <c r="K4" s="19" t="s">
        <v>4</v>
      </c>
      <c r="L4" s="20">
        <f>'[8]2.1 Contexto Estratégico'!C9</f>
        <v>43781</v>
      </c>
    </row>
    <row r="5" spans="1:12" ht="39.75" customHeight="1" thickBot="1">
      <c r="A5" s="21" t="s">
        <v>5</v>
      </c>
      <c r="B5" s="22"/>
      <c r="C5" s="23" t="str">
        <f>'[8]2.1 Contexto Estratégico'!F8</f>
        <v>Gestionar, planear y ejecutar las actividades que garanticen el mantenimiento preventivo y correctivo de la infraestructura física y tecnológica de la Insitución, asi como las actividades de apoyo logístico; con el fin de proporcionar y mantener la infraestructura necesaria para el cumplimiento de los objetivos misionales de la Institución.</v>
      </c>
      <c r="D5" s="24"/>
      <c r="E5" s="24"/>
      <c r="F5" s="24"/>
      <c r="G5" s="24"/>
      <c r="H5" s="24"/>
      <c r="I5" s="24"/>
      <c r="J5" s="24"/>
      <c r="K5" s="24"/>
      <c r="L5" s="25"/>
    </row>
    <row r="6" spans="1:12" ht="42.75" customHeight="1" thickBot="1">
      <c r="A6" s="26" t="s">
        <v>6</v>
      </c>
      <c r="B6" s="27"/>
      <c r="C6" s="28" t="s">
        <v>7</v>
      </c>
      <c r="D6" s="28" t="s">
        <v>8</v>
      </c>
      <c r="E6" s="28" t="s">
        <v>9</v>
      </c>
      <c r="F6" s="28" t="s">
        <v>10</v>
      </c>
      <c r="G6" s="28" t="s">
        <v>11</v>
      </c>
      <c r="H6" s="28" t="s">
        <v>12</v>
      </c>
      <c r="I6" s="28" t="s">
        <v>13</v>
      </c>
      <c r="J6" s="28" t="s">
        <v>14</v>
      </c>
      <c r="K6" s="28" t="s">
        <v>15</v>
      </c>
      <c r="L6" s="29" t="s">
        <v>16</v>
      </c>
    </row>
    <row r="7" spans="1:12" ht="197.25" customHeight="1">
      <c r="A7" s="88" t="str">
        <f>'[8]Política de Administración'!B19</f>
        <v xml:space="preserve">Destinación indebida de recursos (suministros y materiales) </v>
      </c>
      <c r="B7" s="89"/>
      <c r="C7" s="89" t="str">
        <f>'[8]2.1 Contexto Estratégico'!H16</f>
        <v>De Corrupción</v>
      </c>
      <c r="D7" s="77" t="str">
        <f>'[8]2.2. Identificación de Riesgos'!B18</f>
        <v>Solicitud de materiales  ó suministro de servicios que no se necesitan</v>
      </c>
      <c r="E7" s="77" t="str">
        <f>'[8]2.2. Identificación de Riesgos'!E18:F18</f>
        <v>Perdida de recursos y materiales que no son utilizados</v>
      </c>
      <c r="F7" s="90" t="str">
        <f>'[8]3.1 Análisis de Riesgos'!K10</f>
        <v>Zona de riesgo extrema - Reducir, Evitar, Compartir o Transferir el Riesgo</v>
      </c>
      <c r="G7" s="77" t="str">
        <f>'[8]Política de Administración'!C19</f>
        <v>El coordinador de infraestructura apoyado en los roles de jefes de cuadrillas verificarán cada vez que se genere una entrega de material formato FINF-029 resultado de  reporte de novedades y mantenimiento formato FINF-001 que los materiales solicitados correspondan  y sean los utilizados para la ejecución de las actividades de mantenimiento ó reparación los cuales quedarán consignados en el formato FINF-029. los materiales que no sean utilizados deberan ser devueltos al almacen  y los que sean reemplazados al coordinador de infraestructura. Formato FINF-042</v>
      </c>
      <c r="H7" s="33" t="s">
        <v>20</v>
      </c>
      <c r="I7" s="77" t="str">
        <f>'[8]Política de Administración'!F19</f>
        <v>Actualización del procedimiento de infraestructura / documentación e implementación de formato para controlar la utilización del material solicitado</v>
      </c>
      <c r="J7" s="77" t="str">
        <f>'[8]Política de Administración'!G19</f>
        <v>Una vez</v>
      </c>
      <c r="K7" s="77" t="str">
        <f>'[8]Política de Administración'!H19</f>
        <v>Gestor de Calidad</v>
      </c>
      <c r="L7" s="99" t="str">
        <f>'[8]Política de Administración'!I19</f>
        <v>Uso de los recursos en los servicios solicitados / Total recursos solicitados</v>
      </c>
    </row>
    <row r="8" spans="1:12">
      <c r="A8" s="91"/>
      <c r="B8" s="92"/>
      <c r="C8" s="92"/>
      <c r="D8" s="84">
        <f>'[8]2.2. Identificación de Riesgos'!B19</f>
        <v>0</v>
      </c>
      <c r="E8" s="84">
        <f>'[8]2.2. Identificación de Riesgos'!E19:F19</f>
        <v>0</v>
      </c>
      <c r="F8" s="93"/>
      <c r="G8" s="84">
        <f>'[8]Política de Administración'!C20</f>
        <v>0</v>
      </c>
      <c r="H8" s="38"/>
      <c r="I8" s="84">
        <f>'[8]Política de Administración'!F20</f>
        <v>0</v>
      </c>
      <c r="J8" s="84">
        <f>'[8]Política de Administración'!G20</f>
        <v>0</v>
      </c>
      <c r="K8" s="84">
        <f>'[8]Política de Administración'!H20</f>
        <v>0</v>
      </c>
      <c r="L8" s="100">
        <f>'[8]Política de Administración'!I20</f>
        <v>0</v>
      </c>
    </row>
    <row r="9" spans="1:12" ht="15.75" thickBot="1">
      <c r="A9" s="94"/>
      <c r="B9" s="95"/>
      <c r="C9" s="95"/>
      <c r="D9" s="96">
        <f>'[8]2.2. Identificación de Riesgos'!B20</f>
        <v>0</v>
      </c>
      <c r="E9" s="96">
        <f>'[8]2.2. Identificación de Riesgos'!E20:F20</f>
        <v>0</v>
      </c>
      <c r="F9" s="97"/>
      <c r="G9" s="96">
        <f>'[8]Política de Administración'!C21</f>
        <v>0</v>
      </c>
      <c r="H9" s="43"/>
      <c r="I9" s="96">
        <f>'[8]Política de Administración'!F21</f>
        <v>0</v>
      </c>
      <c r="J9" s="96">
        <f>'[8]Política de Administración'!G21</f>
        <v>0</v>
      </c>
      <c r="K9" s="96">
        <f>'[8]Política de Administración'!H21</f>
        <v>0</v>
      </c>
      <c r="L9" s="98">
        <f>'[8]Política de Administración'!I21</f>
        <v>0</v>
      </c>
    </row>
  </sheetData>
  <sheetProtection formatCells="0" formatColumns="0" formatRows="0" insertColumns="0" insertRows="0" deleteColumns="0" deleteRows="0"/>
  <mergeCells count="14">
    <mergeCell ref="A7:B9"/>
    <mergeCell ref="C7:C9"/>
    <mergeCell ref="F7:F9"/>
    <mergeCell ref="H7:H9"/>
    <mergeCell ref="A5:B5"/>
    <mergeCell ref="C5:L5"/>
    <mergeCell ref="A6:B6"/>
    <mergeCell ref="A1:A2"/>
    <mergeCell ref="B1:K1"/>
    <mergeCell ref="L1:L2"/>
    <mergeCell ref="B2:K2"/>
    <mergeCell ref="A3:L3"/>
    <mergeCell ref="A4:B4"/>
    <mergeCell ref="C4:J4"/>
  </mergeCells>
  <conditionalFormatting sqref="H7">
    <cfRule type="containsText" dxfId="23" priority="1" stopIfTrue="1" operator="containsText" text="Zona de riesgo baja">
      <formula>NOT(ISERROR(SEARCH("Zona de riesgo baja",H7)))</formula>
    </cfRule>
    <cfRule type="containsText" dxfId="22" priority="2" stopIfTrue="1" operator="containsText" text="Zona de riesgo moderado">
      <formula>NOT(ISERROR(SEARCH("Zona de riesgo moderado",H7)))</formula>
    </cfRule>
    <cfRule type="containsText" dxfId="21" priority="3" stopIfTrue="1" operator="containsText" text="Zona de riesgo alta">
      <formula>NOT(ISERROR(SEARCH("Zona de riesgo alta",H7)))</formula>
    </cfRule>
    <cfRule type="containsText" dxfId="20" priority="4" stopIfTrue="1" operator="containsText" text="Zona de riesgo extrema">
      <formula>NOT(ISERROR(SEARCH("Zona de riesgo extrema",H7)))</formula>
    </cfRule>
  </conditionalFormatting>
  <conditionalFormatting sqref="F7">
    <cfRule type="containsText" dxfId="19" priority="5" stopIfTrue="1" operator="containsText" text="Zona de riesgo baja">
      <formula>NOT(ISERROR(SEARCH("Zona de riesgo baja",F7)))</formula>
    </cfRule>
    <cfRule type="containsText" dxfId="18" priority="6" stopIfTrue="1" operator="containsText" text="Zona de riesgo moderada">
      <formula>NOT(ISERROR(SEARCH("Zona de riesgo moderada",F7)))</formula>
    </cfRule>
    <cfRule type="containsText" dxfId="17" priority="7" stopIfTrue="1" operator="containsText" text="Zona de riesgo alta">
      <formula>NOT(ISERROR(SEARCH("Zona de riesgo alta",F7)))</formula>
    </cfRule>
    <cfRule type="containsText" dxfId="16" priority="8" stopIfTrue="1" operator="containsText" text="Zona de riesgo extrema">
      <formula>NOT(ISERROR(SEARCH("Zona de riesgo extrema",F7)))</formula>
    </cfRule>
  </conditionalFormatting>
  <printOptions horizontalCentered="1"/>
  <pageMargins left="0.39370078740157483" right="0.39370078740157483" top="0.39370078740157483" bottom="0.39370078740157483" header="0" footer="0"/>
  <pageSetup scale="43" orientation="landscape" r:id="rId1"/>
  <headerFooter>
    <oddFooter>&amp;C&amp;"Tahoma,Cursiva"&amp;10&amp;K000000Si usted ha accedido a este formato a través de un medio diferente al sitio web del Sistema de Control Documental del SIGEC asegúrese que ésta es la versión vigente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22</vt:i4>
      </vt:variant>
    </vt:vector>
  </HeadingPairs>
  <TitlesOfParts>
    <vt:vector size="33" baseType="lpstr">
      <vt:lpstr>INVESTIGACION</vt:lpstr>
      <vt:lpstr>EXTENSION</vt:lpstr>
      <vt:lpstr>PLANEACION</vt:lpstr>
      <vt:lpstr>INTERNACIONALIZACION</vt:lpstr>
      <vt:lpstr>ADMISIONES</vt:lpstr>
      <vt:lpstr>CONTRATACION</vt:lpstr>
      <vt:lpstr>LEGAL</vt:lpstr>
      <vt:lpstr>DOCUMENTAL</vt:lpstr>
      <vt:lpstr>INFRAESTRUCTURA</vt:lpstr>
      <vt:lpstr>FINANCIERA</vt:lpstr>
      <vt:lpstr>SEGYCONTROL</vt:lpstr>
      <vt:lpstr>ADMISIONES!Área_de_impresión</vt:lpstr>
      <vt:lpstr>CONTRATACION!Área_de_impresión</vt:lpstr>
      <vt:lpstr>DOCUMENTAL!Área_de_impresión</vt:lpstr>
      <vt:lpstr>EXTENSION!Área_de_impresión</vt:lpstr>
      <vt:lpstr>FINANCIERA!Área_de_impresión</vt:lpstr>
      <vt:lpstr>INFRAESTRUCTURA!Área_de_impresión</vt:lpstr>
      <vt:lpstr>INTERNACIONALIZACION!Área_de_impresión</vt:lpstr>
      <vt:lpstr>INVESTIGACION!Área_de_impresión</vt:lpstr>
      <vt:lpstr>LEGAL!Área_de_impresión</vt:lpstr>
      <vt:lpstr>PLANEACION!Área_de_impresión</vt:lpstr>
      <vt:lpstr>SEGYCONTROL!Área_de_impresión</vt:lpstr>
      <vt:lpstr>ADMISIONES!Títulos_a_imprimir</vt:lpstr>
      <vt:lpstr>CONTRATACION!Títulos_a_imprimir</vt:lpstr>
      <vt:lpstr>DOCUMENTAL!Títulos_a_imprimir</vt:lpstr>
      <vt:lpstr>EXTENSION!Títulos_a_imprimir</vt:lpstr>
      <vt:lpstr>FINANCIERA!Títulos_a_imprimir</vt:lpstr>
      <vt:lpstr>INFRAESTRUCTURA!Títulos_a_imprimir</vt:lpstr>
      <vt:lpstr>INTERNACIONALIZACION!Títulos_a_imprimir</vt:lpstr>
      <vt:lpstr>INVESTIGACION!Títulos_a_imprimir</vt:lpstr>
      <vt:lpstr>LEGAL!Títulos_a_imprimir</vt:lpstr>
      <vt:lpstr>PLANEACION!Títulos_a_imprimir</vt:lpstr>
      <vt:lpstr>SEGYCONTROL!Títulos_a_imprimir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Daniel Pacheco Durango</dc:creator>
  <cp:lastModifiedBy>Ivan Daniel Pacheco Durango</cp:lastModifiedBy>
  <dcterms:created xsi:type="dcterms:W3CDTF">2021-04-12T14:47:42Z</dcterms:created>
  <dcterms:modified xsi:type="dcterms:W3CDTF">2021-04-12T15:46:13Z</dcterms:modified>
</cp:coreProperties>
</file>