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Vega\Documents\CARMEN VEGA\UNICORDOBA 2018\INVITACIONES PUBLICAS\VIGENCIA 2020\MATERIALES CARACTERIZAR\"/>
    </mc:Choice>
  </mc:AlternateContent>
  <xr:revisionPtr revIDLastSave="0" documentId="8_{9013D519-4B98-4A1F-B7EF-757F4287C0BA}" xr6:coauthVersionLast="45" xr6:coauthVersionMax="45" xr10:uidLastSave="{00000000-0000-0000-0000-000000000000}"/>
  <bookViews>
    <workbookView xWindow="-120" yWindow="-120" windowWidth="29040" windowHeight="15840" xr2:uid="{3DAB4352-D014-2C44-9798-AB5BE48243B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56" i="1" s="1"/>
</calcChain>
</file>

<file path=xl/sharedStrings.xml><?xml version="1.0" encoding="utf-8"?>
<sst xmlns="http://schemas.openxmlformats.org/spreadsheetml/2006/main" count="116" uniqueCount="93">
  <si>
    <t>Item</t>
  </si>
  <si>
    <t xml:space="preserve"> INSUMOS </t>
  </si>
  <si>
    <t>JUSTIFICACIÓN</t>
  </si>
  <si>
    <t>CANT</t>
  </si>
  <si>
    <t>UNITARIO</t>
  </si>
  <si>
    <t>COSTO TOTAL</t>
  </si>
  <si>
    <t xml:space="preserve">Carpas camping x 2 personas </t>
  </si>
  <si>
    <t>Trabajo en campo (descanso en campo)</t>
  </si>
  <si>
    <t xml:space="preserve">Colchon inflable con bomba </t>
  </si>
  <si>
    <t xml:space="preserve">Chalecos reflectores </t>
  </si>
  <si>
    <t>Trabajo en campo (ser visible en campo)</t>
  </si>
  <si>
    <t>Trabajo en campo (caminatas en las zonas rurales y silvestres)</t>
  </si>
  <si>
    <t>Lamparas de Cabeza con luz roja/blanca</t>
  </si>
  <si>
    <t>Trabajo en campo (iluminar los recorridos nocturnos)</t>
  </si>
  <si>
    <t>Lamparas de Mano LED</t>
  </si>
  <si>
    <t>Redes de niebla de nylon de 3.5 x 6 mts y 36-38 mm de diametro bolsillo corto</t>
  </si>
  <si>
    <t>Captura de murcielagos</t>
  </si>
  <si>
    <t>Redes de niebla de nylon de 3.5 x 9 mts 36-38 mm de diametro Bolsillo corto</t>
  </si>
  <si>
    <t>Captura de murcielagos vectores</t>
  </si>
  <si>
    <t>Trampas plegables para captura de roedores vivos 21X11X10 cm</t>
  </si>
  <si>
    <t>Captura de animales</t>
  </si>
  <si>
    <t>Trampas plegables para captura de roedores vivos 30x11x10 cm</t>
  </si>
  <si>
    <t xml:space="preserve">Soportes de aluminio liviano para redes </t>
  </si>
  <si>
    <t xml:space="preserve">Estuche para soportes de redes </t>
  </si>
  <si>
    <t>Guantes de cuero tipo ingeniero</t>
  </si>
  <si>
    <t>Manipulación de murciélagos</t>
  </si>
  <si>
    <t xml:space="preserve">Cinta metrica flexible </t>
  </si>
  <si>
    <t xml:space="preserve">Marcaje de zonas de muestreo y de la ubicación de trampas </t>
  </si>
  <si>
    <t xml:space="preserve">Radiotelefono x juego </t>
  </si>
  <si>
    <t>Comunicación en campo</t>
  </si>
  <si>
    <t>Bandejas de aluminio</t>
  </si>
  <si>
    <t>Procesamiento de Didelphis y murciélagos</t>
  </si>
  <si>
    <t>Pezola 30g</t>
  </si>
  <si>
    <t>Pesaje  murcielagos en campo</t>
  </si>
  <si>
    <t>Pezola 100g</t>
  </si>
  <si>
    <t>Pezola 500g</t>
  </si>
  <si>
    <t>Pezola 1000g</t>
  </si>
  <si>
    <t>Pesaje  de Didelphis y murcielagos en campo</t>
  </si>
  <si>
    <t xml:space="preserve">Bolsas de tela </t>
  </si>
  <si>
    <t>Almacenamiento de murciélagos</t>
  </si>
  <si>
    <t xml:space="preserve">Bolsas de plastico con cierre tipo cremallera Pequeña x caja </t>
  </si>
  <si>
    <t xml:space="preserve">Almacenamiento de carcasas </t>
  </si>
  <si>
    <t xml:space="preserve">Bolsas de plastico con cierre tipo cremallera Mediana x caja </t>
  </si>
  <si>
    <t xml:space="preserve">Bolsas de plastico con cierre tipo cremallera Grande x caja </t>
  </si>
  <si>
    <t>baterias AAA recargable</t>
  </si>
  <si>
    <t xml:space="preserve">Trabajo en campo </t>
  </si>
  <si>
    <t>Baterias AA recargable</t>
  </si>
  <si>
    <t>Baterias tipo D recargables</t>
  </si>
  <si>
    <t>Cargador Universal para Baterías Recargables Tipo AA/AAA/C/D</t>
  </si>
  <si>
    <t>Cargar baterias</t>
  </si>
  <si>
    <t>Machete con funda</t>
  </si>
  <si>
    <t xml:space="preserve">Banderines </t>
  </si>
  <si>
    <t>Marcaje ubicación de trampas para roedores</t>
  </si>
  <si>
    <t xml:space="preserve">Equipos de disección </t>
  </si>
  <si>
    <t>Disección de didelphis y muurciélagos</t>
  </si>
  <si>
    <t>Hojas de bisturi # 21 x Caja</t>
  </si>
  <si>
    <t>Hojas de bisturi # 23 x Caja</t>
  </si>
  <si>
    <t>Descarte de hojas de bisturi y agujas</t>
  </si>
  <si>
    <t>Reglas de aluminio de 30cm</t>
  </si>
  <si>
    <t>Morfometria de Didelphis y murcielagos</t>
  </si>
  <si>
    <t>Mesa Plegable en polipropileno 183X74X75 cm</t>
  </si>
  <si>
    <t xml:space="preserve">Sillas Plegables en polipropileno </t>
  </si>
  <si>
    <t>Escobillones de poliester x paquete  100</t>
  </si>
  <si>
    <t>Toma de muestra</t>
  </si>
  <si>
    <t xml:space="preserve">Baul para guardar equipos </t>
  </si>
  <si>
    <t>Almacenamiento y transporte de materiales en campo</t>
  </si>
  <si>
    <t>Gel antiseptico-500 ml</t>
  </si>
  <si>
    <t>Desinfeccion de materiales</t>
  </si>
  <si>
    <t>Detergente</t>
  </si>
  <si>
    <t>Lavado de materiales</t>
  </si>
  <si>
    <t xml:space="preserve">Papel aluminio x rollo </t>
  </si>
  <si>
    <t xml:space="preserve">Procesamiento en laboratorio </t>
  </si>
  <si>
    <t>Cinta indicadora de esterilización</t>
  </si>
  <si>
    <t>Indicador de esterilización por autoclave</t>
  </si>
  <si>
    <t>Guardian recolector 2.9 L</t>
  </si>
  <si>
    <t>Recoleccion desechos cortopunzantes</t>
  </si>
  <si>
    <t>Bolsas plásticas rojas, verdes y grises X 50UND</t>
  </si>
  <si>
    <t>Recolección de desechos</t>
  </si>
  <si>
    <t>Baja lengua en madera X 500 UND</t>
  </si>
  <si>
    <t>Atención médica</t>
  </si>
  <si>
    <t>Geles refrigerantes</t>
  </si>
  <si>
    <t>Conservación y transporte de muestras</t>
  </si>
  <si>
    <t>Cavas de icopor 10 lt</t>
  </si>
  <si>
    <t>Cavas de icopor 20 lt</t>
  </si>
  <si>
    <t>Cavas de icopor 40 lt</t>
  </si>
  <si>
    <t>Cavas hieleras plasticas 46 lts</t>
  </si>
  <si>
    <t>Cavas hieleras plasticas 10</t>
  </si>
  <si>
    <t>Cavas hieleras plasticas 20 lts</t>
  </si>
  <si>
    <t xml:space="preserve">VALOR TOTAL DE CONTRATO DE MATERIALES </t>
  </si>
  <si>
    <t>Botas de campo</t>
  </si>
  <si>
    <t>Guardianes 1lt</t>
  </si>
  <si>
    <t>Cavas de icopor  1,3 lt</t>
  </si>
  <si>
    <t>El valor total del presupuesto es el resultado del análisis de precios que se realizó de acuerdo a las cotizaciones emanadas por los proveedores.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</si>
</sst>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-&quot;$&quot;* #,##0_-;\-&quot;$&quot;* #,##0_-;_-&quot;$&quot;* &quot;-&quot;_-;_-@_-"/>
    <numFmt numFmtId="165" formatCode="_(&quot;$&quot;\ * #,##0_);_(&quot;$&quot;\ * \(#,##0\);_(&quot;$&quot;\ * &quot;-&quot;??_);_(@_)"/>
    <numFmt numFmtId="166" formatCode="&quot;$&quot;#,##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rgb="FFBFBFBF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2" fontId="7" fillId="3" borderId="16" xfId="0" applyNumberFormat="1" applyFont="1" applyFill="1" applyBorder="1"/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abbox.com/es/productos/F0100/x160/STA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5D549-C097-6646-8211-3BBD2D8BA715}">
  <dimension ref="A1:F58"/>
  <sheetViews>
    <sheetView tabSelected="1" workbookViewId="0">
      <selection activeCell="D63" sqref="D63"/>
    </sheetView>
  </sheetViews>
  <sheetFormatPr baseColWidth="10" defaultRowHeight="15.75" x14ac:dyDescent="0.25"/>
  <cols>
    <col min="1" max="1" width="4.5" customWidth="1"/>
    <col min="2" max="2" width="47" customWidth="1"/>
    <col min="3" max="3" width="42.625" customWidth="1"/>
    <col min="6" max="6" width="16.5" customWidth="1"/>
  </cols>
  <sheetData>
    <row r="1" spans="1:6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s="4">
        <v>1</v>
      </c>
      <c r="B2" s="10" t="s">
        <v>6</v>
      </c>
      <c r="C2" s="10" t="s">
        <v>7</v>
      </c>
      <c r="D2" s="11">
        <v>11</v>
      </c>
      <c r="E2" s="5">
        <v>263636.36363636365</v>
      </c>
      <c r="F2" s="12">
        <f>D2*E2</f>
        <v>2900000</v>
      </c>
    </row>
    <row r="3" spans="1:6" x14ac:dyDescent="0.25">
      <c r="A3" s="6">
        <v>2</v>
      </c>
      <c r="B3" s="13" t="s">
        <v>8</v>
      </c>
      <c r="C3" s="13" t="s">
        <v>7</v>
      </c>
      <c r="D3" s="14">
        <v>7</v>
      </c>
      <c r="E3" s="7">
        <v>165375</v>
      </c>
      <c r="F3" s="12">
        <f t="shared" ref="F3:F55" si="0">D3*E3</f>
        <v>1157625</v>
      </c>
    </row>
    <row r="4" spans="1:6" x14ac:dyDescent="0.25">
      <c r="A4" s="6">
        <v>3</v>
      </c>
      <c r="B4" s="13" t="s">
        <v>9</v>
      </c>
      <c r="C4" s="13" t="s">
        <v>10</v>
      </c>
      <c r="D4" s="14">
        <v>20</v>
      </c>
      <c r="E4" s="7">
        <v>47368.42105263158</v>
      </c>
      <c r="F4" s="12">
        <f t="shared" si="0"/>
        <v>947368.42105263157</v>
      </c>
    </row>
    <row r="5" spans="1:6" ht="25.5" x14ac:dyDescent="0.25">
      <c r="A5" s="6">
        <v>4</v>
      </c>
      <c r="B5" s="13" t="s">
        <v>89</v>
      </c>
      <c r="C5" s="13" t="s">
        <v>11</v>
      </c>
      <c r="D5" s="14">
        <v>10</v>
      </c>
      <c r="E5" s="7">
        <v>194444.44444444444</v>
      </c>
      <c r="F5" s="12">
        <f t="shared" si="0"/>
        <v>1944444.4444444445</v>
      </c>
    </row>
    <row r="6" spans="1:6" x14ac:dyDescent="0.25">
      <c r="A6" s="6">
        <v>5</v>
      </c>
      <c r="B6" s="13" t="s">
        <v>12</v>
      </c>
      <c r="C6" s="13" t="s">
        <v>13</v>
      </c>
      <c r="D6" s="14">
        <v>11</v>
      </c>
      <c r="E6" s="7">
        <v>437500</v>
      </c>
      <c r="F6" s="12">
        <f t="shared" si="0"/>
        <v>4812500</v>
      </c>
    </row>
    <row r="7" spans="1:6" x14ac:dyDescent="0.25">
      <c r="A7" s="6">
        <v>6</v>
      </c>
      <c r="B7" s="13" t="s">
        <v>14</v>
      </c>
      <c r="C7" s="13" t="s">
        <v>13</v>
      </c>
      <c r="D7" s="14">
        <v>20</v>
      </c>
      <c r="E7" s="7">
        <v>57777.777777777781</v>
      </c>
      <c r="F7" s="12">
        <f t="shared" si="0"/>
        <v>1155555.5555555555</v>
      </c>
    </row>
    <row r="8" spans="1:6" ht="25.5" x14ac:dyDescent="0.25">
      <c r="A8" s="6">
        <v>7</v>
      </c>
      <c r="B8" s="13" t="s">
        <v>15</v>
      </c>
      <c r="C8" s="13" t="s">
        <v>16</v>
      </c>
      <c r="D8" s="14">
        <v>5</v>
      </c>
      <c r="E8" s="7">
        <v>1200000</v>
      </c>
      <c r="F8" s="12">
        <f t="shared" si="0"/>
        <v>6000000</v>
      </c>
    </row>
    <row r="9" spans="1:6" ht="25.5" x14ac:dyDescent="0.25">
      <c r="A9" s="6">
        <v>8</v>
      </c>
      <c r="B9" s="13" t="s">
        <v>17</v>
      </c>
      <c r="C9" s="13" t="s">
        <v>18</v>
      </c>
      <c r="D9" s="14">
        <v>7</v>
      </c>
      <c r="E9" s="7">
        <v>1285714.2857142857</v>
      </c>
      <c r="F9" s="12">
        <f t="shared" si="0"/>
        <v>9000000</v>
      </c>
    </row>
    <row r="10" spans="1:6" ht="25.5" x14ac:dyDescent="0.25">
      <c r="A10" s="6">
        <v>9</v>
      </c>
      <c r="B10" s="13" t="s">
        <v>19</v>
      </c>
      <c r="C10" s="13" t="s">
        <v>20</v>
      </c>
      <c r="D10" s="14">
        <v>35</v>
      </c>
      <c r="E10" s="7">
        <v>557142.85714285716</v>
      </c>
      <c r="F10" s="12">
        <f t="shared" si="0"/>
        <v>19500000</v>
      </c>
    </row>
    <row r="11" spans="1:6" ht="25.5" x14ac:dyDescent="0.25">
      <c r="A11" s="6">
        <v>10</v>
      </c>
      <c r="B11" s="13" t="s">
        <v>21</v>
      </c>
      <c r="C11" s="13" t="s">
        <v>20</v>
      </c>
      <c r="D11" s="14">
        <v>50</v>
      </c>
      <c r="E11" s="7">
        <v>660000</v>
      </c>
      <c r="F11" s="12">
        <f t="shared" si="0"/>
        <v>33000000</v>
      </c>
    </row>
    <row r="12" spans="1:6" x14ac:dyDescent="0.25">
      <c r="A12" s="6">
        <v>11</v>
      </c>
      <c r="B12" s="13" t="s">
        <v>22</v>
      </c>
      <c r="C12" s="13" t="s">
        <v>16</v>
      </c>
      <c r="D12" s="14">
        <v>25</v>
      </c>
      <c r="E12" s="7">
        <v>176000</v>
      </c>
      <c r="F12" s="12">
        <f t="shared" si="0"/>
        <v>4400000</v>
      </c>
    </row>
    <row r="13" spans="1:6" x14ac:dyDescent="0.25">
      <c r="A13" s="6">
        <v>12</v>
      </c>
      <c r="B13" s="13" t="s">
        <v>23</v>
      </c>
      <c r="C13" s="13" t="s">
        <v>16</v>
      </c>
      <c r="D13" s="14">
        <v>1</v>
      </c>
      <c r="E13" s="7">
        <v>120000</v>
      </c>
      <c r="F13" s="12">
        <f t="shared" si="0"/>
        <v>120000</v>
      </c>
    </row>
    <row r="14" spans="1:6" x14ac:dyDescent="0.25">
      <c r="A14" s="6">
        <v>13</v>
      </c>
      <c r="B14" s="13" t="s">
        <v>24</v>
      </c>
      <c r="C14" s="13" t="s">
        <v>25</v>
      </c>
      <c r="D14" s="14">
        <v>120</v>
      </c>
      <c r="E14" s="7">
        <v>15000</v>
      </c>
      <c r="F14" s="12">
        <f t="shared" si="0"/>
        <v>1800000</v>
      </c>
    </row>
    <row r="15" spans="1:6" ht="25.5" x14ac:dyDescent="0.25">
      <c r="A15" s="6">
        <v>14</v>
      </c>
      <c r="B15" s="13" t="s">
        <v>26</v>
      </c>
      <c r="C15" s="13" t="s">
        <v>27</v>
      </c>
      <c r="D15" s="14">
        <v>1</v>
      </c>
      <c r="E15" s="7">
        <v>30000</v>
      </c>
      <c r="F15" s="12">
        <f t="shared" si="0"/>
        <v>30000</v>
      </c>
    </row>
    <row r="16" spans="1:6" x14ac:dyDescent="0.25">
      <c r="A16" s="6">
        <v>15</v>
      </c>
      <c r="B16" s="13" t="s">
        <v>28</v>
      </c>
      <c r="C16" s="13" t="s">
        <v>29</v>
      </c>
      <c r="D16" s="14">
        <v>5</v>
      </c>
      <c r="E16" s="7">
        <v>750000</v>
      </c>
      <c r="F16" s="12">
        <f t="shared" si="0"/>
        <v>3750000</v>
      </c>
    </row>
    <row r="17" spans="1:6" x14ac:dyDescent="0.25">
      <c r="A17" s="6">
        <v>16</v>
      </c>
      <c r="B17" s="13" t="s">
        <v>30</v>
      </c>
      <c r="C17" s="13" t="s">
        <v>31</v>
      </c>
      <c r="D17" s="14">
        <v>10</v>
      </c>
      <c r="E17" s="7">
        <v>45762.5</v>
      </c>
      <c r="F17" s="12">
        <f t="shared" si="0"/>
        <v>457625</v>
      </c>
    </row>
    <row r="18" spans="1:6" x14ac:dyDescent="0.25">
      <c r="A18" s="6">
        <v>17</v>
      </c>
      <c r="B18" s="13" t="s">
        <v>32</v>
      </c>
      <c r="C18" s="13" t="s">
        <v>33</v>
      </c>
      <c r="D18" s="14">
        <v>4</v>
      </c>
      <c r="E18" s="7">
        <v>578812.5</v>
      </c>
      <c r="F18" s="12">
        <f t="shared" si="0"/>
        <v>2315250</v>
      </c>
    </row>
    <row r="19" spans="1:6" x14ac:dyDescent="0.25">
      <c r="A19" s="6">
        <v>18</v>
      </c>
      <c r="B19" s="13" t="s">
        <v>34</v>
      </c>
      <c r="C19" s="13" t="s">
        <v>33</v>
      </c>
      <c r="D19" s="14">
        <v>4</v>
      </c>
      <c r="E19" s="7">
        <v>415875</v>
      </c>
      <c r="F19" s="12">
        <f t="shared" si="0"/>
        <v>1663500</v>
      </c>
    </row>
    <row r="20" spans="1:6" x14ac:dyDescent="0.25">
      <c r="A20" s="6">
        <v>19</v>
      </c>
      <c r="B20" s="13" t="s">
        <v>35</v>
      </c>
      <c r="C20" s="13" t="s">
        <v>33</v>
      </c>
      <c r="D20" s="14">
        <v>4</v>
      </c>
      <c r="E20" s="7">
        <v>341906.25</v>
      </c>
      <c r="F20" s="12">
        <f t="shared" si="0"/>
        <v>1367625</v>
      </c>
    </row>
    <row r="21" spans="1:6" x14ac:dyDescent="0.25">
      <c r="A21" s="6">
        <v>20</v>
      </c>
      <c r="B21" s="13" t="s">
        <v>36</v>
      </c>
      <c r="C21" s="13" t="s">
        <v>37</v>
      </c>
      <c r="D21" s="14">
        <v>4</v>
      </c>
      <c r="E21" s="7">
        <v>515875</v>
      </c>
      <c r="F21" s="12">
        <f t="shared" si="0"/>
        <v>2063500</v>
      </c>
    </row>
    <row r="22" spans="1:6" x14ac:dyDescent="0.25">
      <c r="A22" s="6">
        <v>21</v>
      </c>
      <c r="B22" s="13" t="s">
        <v>38</v>
      </c>
      <c r="C22" s="13" t="s">
        <v>39</v>
      </c>
      <c r="D22" s="14">
        <v>60</v>
      </c>
      <c r="E22" s="7">
        <v>34293.75</v>
      </c>
      <c r="F22" s="12">
        <f t="shared" si="0"/>
        <v>2057625</v>
      </c>
    </row>
    <row r="23" spans="1:6" x14ac:dyDescent="0.25">
      <c r="A23" s="6">
        <v>22</v>
      </c>
      <c r="B23" s="13" t="s">
        <v>40</v>
      </c>
      <c r="C23" s="13" t="s">
        <v>41</v>
      </c>
      <c r="D23" s="14">
        <v>20</v>
      </c>
      <c r="E23" s="7">
        <v>17302.083333333332</v>
      </c>
      <c r="F23" s="12">
        <f t="shared" si="0"/>
        <v>346041.66666666663</v>
      </c>
    </row>
    <row r="24" spans="1:6" x14ac:dyDescent="0.25">
      <c r="A24" s="6">
        <v>23</v>
      </c>
      <c r="B24" s="13" t="s">
        <v>42</v>
      </c>
      <c r="C24" s="13" t="s">
        <v>41</v>
      </c>
      <c r="D24" s="14">
        <v>25</v>
      </c>
      <c r="E24" s="7">
        <v>20983.695652173912</v>
      </c>
      <c r="F24" s="12">
        <f t="shared" si="0"/>
        <v>524592.39130434778</v>
      </c>
    </row>
    <row r="25" spans="1:6" x14ac:dyDescent="0.25">
      <c r="A25" s="6">
        <v>24</v>
      </c>
      <c r="B25" s="13" t="s">
        <v>43</v>
      </c>
      <c r="C25" s="13" t="s">
        <v>41</v>
      </c>
      <c r="D25" s="14">
        <v>15</v>
      </c>
      <c r="E25" s="7">
        <v>107203.125</v>
      </c>
      <c r="F25" s="12">
        <f t="shared" si="0"/>
        <v>1608046.875</v>
      </c>
    </row>
    <row r="26" spans="1:6" x14ac:dyDescent="0.25">
      <c r="A26" s="6">
        <v>25</v>
      </c>
      <c r="B26" s="13" t="s">
        <v>44</v>
      </c>
      <c r="C26" s="13" t="s">
        <v>45</v>
      </c>
      <c r="D26" s="14">
        <v>7</v>
      </c>
      <c r="E26" s="7">
        <v>36803.571428571428</v>
      </c>
      <c r="F26" s="12">
        <f t="shared" si="0"/>
        <v>257625</v>
      </c>
    </row>
    <row r="27" spans="1:6" x14ac:dyDescent="0.25">
      <c r="A27" s="6">
        <v>26</v>
      </c>
      <c r="B27" s="13" t="s">
        <v>46</v>
      </c>
      <c r="C27" s="13" t="s">
        <v>45</v>
      </c>
      <c r="D27" s="14">
        <v>4</v>
      </c>
      <c r="E27" s="7">
        <v>76906.25</v>
      </c>
      <c r="F27" s="12">
        <f t="shared" si="0"/>
        <v>307625</v>
      </c>
    </row>
    <row r="28" spans="1:6" x14ac:dyDescent="0.25">
      <c r="A28" s="6">
        <v>27</v>
      </c>
      <c r="B28" s="13" t="s">
        <v>47</v>
      </c>
      <c r="C28" s="13" t="s">
        <v>45</v>
      </c>
      <c r="D28" s="14">
        <v>30</v>
      </c>
      <c r="E28" s="7">
        <v>65254.166666666664</v>
      </c>
      <c r="F28" s="12">
        <f t="shared" si="0"/>
        <v>1957625</v>
      </c>
    </row>
    <row r="29" spans="1:6" ht="25.5" x14ac:dyDescent="0.25">
      <c r="A29" s="6">
        <v>28</v>
      </c>
      <c r="B29" s="13" t="s">
        <v>48</v>
      </c>
      <c r="C29" s="13" t="s">
        <v>49</v>
      </c>
      <c r="D29" s="14">
        <v>2</v>
      </c>
      <c r="E29" s="7">
        <v>19625</v>
      </c>
      <c r="F29" s="12">
        <f t="shared" si="0"/>
        <v>39250</v>
      </c>
    </row>
    <row r="30" spans="1:6" x14ac:dyDescent="0.25">
      <c r="A30" s="6">
        <v>29</v>
      </c>
      <c r="B30" s="13" t="s">
        <v>50</v>
      </c>
      <c r="C30" s="13" t="s">
        <v>45</v>
      </c>
      <c r="D30" s="14">
        <v>5</v>
      </c>
      <c r="E30" s="7">
        <v>102541.66666666667</v>
      </c>
      <c r="F30" s="12">
        <f t="shared" si="0"/>
        <v>512708.33333333337</v>
      </c>
    </row>
    <row r="31" spans="1:6" x14ac:dyDescent="0.25">
      <c r="A31" s="6">
        <v>30</v>
      </c>
      <c r="B31" s="13" t="s">
        <v>51</v>
      </c>
      <c r="C31" s="13" t="s">
        <v>52</v>
      </c>
      <c r="D31" s="14">
        <v>20</v>
      </c>
      <c r="E31" s="7">
        <v>26193.75</v>
      </c>
      <c r="F31" s="12">
        <f t="shared" si="0"/>
        <v>523875</v>
      </c>
    </row>
    <row r="32" spans="1:6" x14ac:dyDescent="0.25">
      <c r="A32" s="6">
        <v>31</v>
      </c>
      <c r="B32" s="13" t="s">
        <v>53</v>
      </c>
      <c r="C32" s="13" t="s">
        <v>54</v>
      </c>
      <c r="D32" s="14">
        <v>14</v>
      </c>
      <c r="E32" s="7">
        <v>190677.92307692306</v>
      </c>
      <c r="F32" s="12">
        <f t="shared" si="0"/>
        <v>2669490.923076923</v>
      </c>
    </row>
    <row r="33" spans="1:6" x14ac:dyDescent="0.25">
      <c r="A33" s="6">
        <v>32</v>
      </c>
      <c r="B33" s="13" t="s">
        <v>55</v>
      </c>
      <c r="C33" s="13" t="s">
        <v>54</v>
      </c>
      <c r="D33" s="14">
        <v>10</v>
      </c>
      <c r="E33" s="7">
        <v>35762.5</v>
      </c>
      <c r="F33" s="12">
        <f t="shared" si="0"/>
        <v>357625</v>
      </c>
    </row>
    <row r="34" spans="1:6" x14ac:dyDescent="0.25">
      <c r="A34" s="6">
        <v>33</v>
      </c>
      <c r="B34" s="13" t="s">
        <v>56</v>
      </c>
      <c r="C34" s="13" t="s">
        <v>54</v>
      </c>
      <c r="D34" s="14">
        <v>10</v>
      </c>
      <c r="E34" s="7">
        <v>35762.5</v>
      </c>
      <c r="F34" s="12">
        <f t="shared" si="0"/>
        <v>357625</v>
      </c>
    </row>
    <row r="35" spans="1:6" x14ac:dyDescent="0.25">
      <c r="A35" s="6">
        <v>34</v>
      </c>
      <c r="B35" s="13" t="s">
        <v>90</v>
      </c>
      <c r="C35" s="13" t="s">
        <v>57</v>
      </c>
      <c r="D35" s="14">
        <v>27</v>
      </c>
      <c r="E35" s="7">
        <v>16708</v>
      </c>
      <c r="F35" s="12">
        <f t="shared" si="0"/>
        <v>451116</v>
      </c>
    </row>
    <row r="36" spans="1:6" x14ac:dyDescent="0.25">
      <c r="A36" s="6">
        <v>35</v>
      </c>
      <c r="B36" s="13" t="s">
        <v>58</v>
      </c>
      <c r="C36" s="13" t="s">
        <v>59</v>
      </c>
      <c r="D36" s="14">
        <v>3</v>
      </c>
      <c r="E36" s="7">
        <v>3812.5</v>
      </c>
      <c r="F36" s="12">
        <f t="shared" si="0"/>
        <v>11437.5</v>
      </c>
    </row>
    <row r="37" spans="1:6" x14ac:dyDescent="0.25">
      <c r="A37" s="6">
        <v>36</v>
      </c>
      <c r="B37" s="13" t="s">
        <v>60</v>
      </c>
      <c r="C37" s="13" t="s">
        <v>45</v>
      </c>
      <c r="D37" s="14">
        <v>6</v>
      </c>
      <c r="E37" s="7">
        <v>128725</v>
      </c>
      <c r="F37" s="12">
        <f t="shared" si="0"/>
        <v>772350</v>
      </c>
    </row>
    <row r="38" spans="1:6" x14ac:dyDescent="0.25">
      <c r="A38" s="6">
        <v>37</v>
      </c>
      <c r="B38" s="13" t="s">
        <v>61</v>
      </c>
      <c r="C38" s="13" t="s">
        <v>45</v>
      </c>
      <c r="D38" s="14">
        <v>8</v>
      </c>
      <c r="E38" s="7">
        <v>106803.57142857143</v>
      </c>
      <c r="F38" s="12">
        <f t="shared" si="0"/>
        <v>854428.57142857148</v>
      </c>
    </row>
    <row r="39" spans="1:6" x14ac:dyDescent="0.25">
      <c r="A39" s="6">
        <v>38</v>
      </c>
      <c r="B39" s="13" t="s">
        <v>62</v>
      </c>
      <c r="C39" s="13" t="s">
        <v>63</v>
      </c>
      <c r="D39" s="14">
        <v>25</v>
      </c>
      <c r="E39" s="7">
        <v>120000</v>
      </c>
      <c r="F39" s="12">
        <f t="shared" si="0"/>
        <v>3000000</v>
      </c>
    </row>
    <row r="40" spans="1:6" x14ac:dyDescent="0.25">
      <c r="A40" s="6">
        <v>39</v>
      </c>
      <c r="B40" s="13" t="s">
        <v>64</v>
      </c>
      <c r="C40" s="13" t="s">
        <v>65</v>
      </c>
      <c r="D40" s="14">
        <v>5</v>
      </c>
      <c r="E40" s="7">
        <v>700000</v>
      </c>
      <c r="F40" s="12">
        <f t="shared" si="0"/>
        <v>3500000</v>
      </c>
    </row>
    <row r="41" spans="1:6" x14ac:dyDescent="0.25">
      <c r="A41" s="6">
        <v>40</v>
      </c>
      <c r="B41" s="13" t="s">
        <v>66</v>
      </c>
      <c r="C41" s="13" t="s">
        <v>67</v>
      </c>
      <c r="D41" s="14">
        <v>50</v>
      </c>
      <c r="E41" s="7">
        <v>25454.545454545456</v>
      </c>
      <c r="F41" s="12">
        <f t="shared" si="0"/>
        <v>1272727.2727272727</v>
      </c>
    </row>
    <row r="42" spans="1:6" x14ac:dyDescent="0.25">
      <c r="A42" s="6">
        <v>41</v>
      </c>
      <c r="B42" s="13" t="s">
        <v>68</v>
      </c>
      <c r="C42" s="13" t="s">
        <v>69</v>
      </c>
      <c r="D42" s="14">
        <v>14</v>
      </c>
      <c r="E42" s="7">
        <v>17276.785714285714</v>
      </c>
      <c r="F42" s="12">
        <f t="shared" si="0"/>
        <v>241875</v>
      </c>
    </row>
    <row r="43" spans="1:6" x14ac:dyDescent="0.25">
      <c r="A43" s="6">
        <v>42</v>
      </c>
      <c r="B43" s="13" t="s">
        <v>70</v>
      </c>
      <c r="C43" s="13" t="s">
        <v>71</v>
      </c>
      <c r="D43" s="14">
        <v>5</v>
      </c>
      <c r="E43" s="7">
        <v>116800</v>
      </c>
      <c r="F43" s="12">
        <f t="shared" si="0"/>
        <v>584000</v>
      </c>
    </row>
    <row r="44" spans="1:6" x14ac:dyDescent="0.25">
      <c r="A44" s="6">
        <v>43</v>
      </c>
      <c r="B44" s="13" t="s">
        <v>72</v>
      </c>
      <c r="C44" s="13" t="s">
        <v>73</v>
      </c>
      <c r="D44" s="14">
        <v>12</v>
      </c>
      <c r="E44" s="7">
        <v>56468.75</v>
      </c>
      <c r="F44" s="12">
        <f t="shared" si="0"/>
        <v>677625</v>
      </c>
    </row>
    <row r="45" spans="1:6" x14ac:dyDescent="0.25">
      <c r="A45" s="6">
        <v>44</v>
      </c>
      <c r="B45" s="13" t="s">
        <v>74</v>
      </c>
      <c r="C45" s="13" t="s">
        <v>75</v>
      </c>
      <c r="D45" s="14">
        <v>26</v>
      </c>
      <c r="E45" s="7">
        <v>22277</v>
      </c>
      <c r="F45" s="12">
        <f t="shared" si="0"/>
        <v>579202</v>
      </c>
    </row>
    <row r="46" spans="1:6" ht="26.1" customHeight="1" x14ac:dyDescent="0.25">
      <c r="A46" s="6">
        <v>45</v>
      </c>
      <c r="B46" s="13" t="s">
        <v>76</v>
      </c>
      <c r="C46" s="13" t="s">
        <v>77</v>
      </c>
      <c r="D46" s="14">
        <v>12</v>
      </c>
      <c r="E46" s="7">
        <v>39664</v>
      </c>
      <c r="F46" s="12">
        <f t="shared" si="0"/>
        <v>475968</v>
      </c>
    </row>
    <row r="47" spans="1:6" x14ac:dyDescent="0.25">
      <c r="A47" s="6">
        <v>46</v>
      </c>
      <c r="B47" s="13" t="s">
        <v>78</v>
      </c>
      <c r="C47" s="13" t="s">
        <v>79</v>
      </c>
      <c r="D47" s="14">
        <v>70</v>
      </c>
      <c r="E47" s="7">
        <v>49737</v>
      </c>
      <c r="F47" s="12">
        <f t="shared" si="0"/>
        <v>3481590</v>
      </c>
    </row>
    <row r="48" spans="1:6" x14ac:dyDescent="0.25">
      <c r="A48" s="6">
        <v>47</v>
      </c>
      <c r="B48" s="13" t="s">
        <v>80</v>
      </c>
      <c r="C48" s="13" t="s">
        <v>81</v>
      </c>
      <c r="D48" s="14">
        <v>600</v>
      </c>
      <c r="E48" s="7">
        <v>3333.3333333333335</v>
      </c>
      <c r="F48" s="12">
        <f t="shared" si="0"/>
        <v>2000000</v>
      </c>
    </row>
    <row r="49" spans="1:6" x14ac:dyDescent="0.25">
      <c r="A49" s="6">
        <v>48</v>
      </c>
      <c r="B49" s="13" t="s">
        <v>91</v>
      </c>
      <c r="C49" s="13" t="s">
        <v>81</v>
      </c>
      <c r="D49" s="14">
        <v>15</v>
      </c>
      <c r="E49" s="7">
        <v>7735</v>
      </c>
      <c r="F49" s="12">
        <f t="shared" si="0"/>
        <v>116025</v>
      </c>
    </row>
    <row r="50" spans="1:6" x14ac:dyDescent="0.25">
      <c r="A50" s="6">
        <v>49</v>
      </c>
      <c r="B50" s="13" t="s">
        <v>82</v>
      </c>
      <c r="C50" s="13" t="s">
        <v>81</v>
      </c>
      <c r="D50" s="14">
        <v>15</v>
      </c>
      <c r="E50" s="7">
        <v>15470</v>
      </c>
      <c r="F50" s="12">
        <f t="shared" si="0"/>
        <v>232050</v>
      </c>
    </row>
    <row r="51" spans="1:6" x14ac:dyDescent="0.25">
      <c r="A51" s="6">
        <v>50</v>
      </c>
      <c r="B51" s="13" t="s">
        <v>83</v>
      </c>
      <c r="C51" s="13" t="s">
        <v>81</v>
      </c>
      <c r="D51" s="14">
        <v>11</v>
      </c>
      <c r="E51" s="7">
        <v>37842</v>
      </c>
      <c r="F51" s="12">
        <f t="shared" si="0"/>
        <v>416262</v>
      </c>
    </row>
    <row r="52" spans="1:6" x14ac:dyDescent="0.25">
      <c r="A52" s="6">
        <v>51</v>
      </c>
      <c r="B52" s="13" t="s">
        <v>84</v>
      </c>
      <c r="C52" s="13" t="s">
        <v>81</v>
      </c>
      <c r="D52" s="14">
        <v>11</v>
      </c>
      <c r="E52" s="7">
        <v>22431</v>
      </c>
      <c r="F52" s="12">
        <f t="shared" si="0"/>
        <v>246741</v>
      </c>
    </row>
    <row r="53" spans="1:6" x14ac:dyDescent="0.25">
      <c r="A53" s="6">
        <v>52</v>
      </c>
      <c r="B53" s="13" t="s">
        <v>85</v>
      </c>
      <c r="C53" s="13" t="s">
        <v>81</v>
      </c>
      <c r="D53" s="14">
        <v>5</v>
      </c>
      <c r="E53" s="7">
        <v>432565</v>
      </c>
      <c r="F53" s="12">
        <f t="shared" si="0"/>
        <v>2162825</v>
      </c>
    </row>
    <row r="54" spans="1:6" x14ac:dyDescent="0.25">
      <c r="A54" s="8">
        <v>53</v>
      </c>
      <c r="B54" s="15" t="s">
        <v>86</v>
      </c>
      <c r="C54" s="13" t="s">
        <v>81</v>
      </c>
      <c r="D54" s="16">
        <v>4</v>
      </c>
      <c r="E54" s="9">
        <v>108052</v>
      </c>
      <c r="F54" s="12">
        <f t="shared" si="0"/>
        <v>432208</v>
      </c>
    </row>
    <row r="55" spans="1:6" ht="16.5" thickBot="1" x14ac:dyDescent="0.3">
      <c r="A55" s="8">
        <v>54</v>
      </c>
      <c r="B55" s="15" t="s">
        <v>87</v>
      </c>
      <c r="C55" s="15" t="s">
        <v>81</v>
      </c>
      <c r="D55" s="16">
        <v>4</v>
      </c>
      <c r="E55" s="9">
        <v>146370</v>
      </c>
      <c r="F55" s="12">
        <f t="shared" si="0"/>
        <v>585480</v>
      </c>
    </row>
    <row r="56" spans="1:6" ht="16.5" thickBot="1" x14ac:dyDescent="0.3">
      <c r="A56" s="18" t="s">
        <v>88</v>
      </c>
      <c r="B56" s="19"/>
      <c r="C56" s="19"/>
      <c r="D56" s="19"/>
      <c r="E56" s="20"/>
      <c r="F56" s="17">
        <f>SUM(F2:F55)</f>
        <v>131998658.95458974</v>
      </c>
    </row>
    <row r="58" spans="1:6" ht="45" customHeight="1" x14ac:dyDescent="0.25">
      <c r="B58" s="21" t="s">
        <v>92</v>
      </c>
      <c r="C58" s="21"/>
      <c r="D58" s="21"/>
      <c r="E58" s="21"/>
      <c r="F58" s="21"/>
    </row>
  </sheetData>
  <mergeCells count="2">
    <mergeCell ref="A56:E56"/>
    <mergeCell ref="B58:F58"/>
  </mergeCells>
  <hyperlinks>
    <hyperlink ref="B44" r:id="rId1" tooltip="Cinta indicadora de esterilización" display="https://www.labbox.com/es/productos/F0100/x160/STAP/" xr:uid="{2AD5681B-66C3-DD42-B73B-877762D29BE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Carmen Cecilia Vega Oñate</cp:lastModifiedBy>
  <dcterms:created xsi:type="dcterms:W3CDTF">2020-11-26T18:57:00Z</dcterms:created>
  <dcterms:modified xsi:type="dcterms:W3CDTF">2020-11-26T20:03:35Z</dcterms:modified>
</cp:coreProperties>
</file>