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ordoba\Downloads\Reibidos 1 Seguimientos POA 2020\"/>
    </mc:Choice>
  </mc:AlternateContent>
  <xr:revisionPtr revIDLastSave="0" documentId="13_ncr:1_{CA7D7DEA-FDBF-4A68-A4E1-F0E6F1A65074}" xr6:coauthVersionLast="44" xr6:coauthVersionMax="44" xr10:uidLastSave="{00000000-0000-0000-0000-000000000000}"/>
  <bookViews>
    <workbookView xWindow="-120" yWindow="-120" windowWidth="20730" windowHeight="11760" xr2:uid="{2E0970C3-8F97-4F58-B953-70AE32DB03EA}"/>
  </bookViews>
  <sheets>
    <sheet name="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15" i="1"/>
  <c r="A37" i="1" l="1"/>
  <c r="A9" i="1" l="1"/>
  <c r="C65" i="1" l="1"/>
  <c r="A65" i="1"/>
  <c r="C37" i="1" l="1"/>
  <c r="C23" i="1"/>
  <c r="C15" i="1"/>
  <c r="C9" i="1"/>
</calcChain>
</file>

<file path=xl/sharedStrings.xml><?xml version="1.0" encoding="utf-8"?>
<sst xmlns="http://schemas.openxmlformats.org/spreadsheetml/2006/main" count="36" uniqueCount="32">
  <si>
    <t>FACULTADES</t>
  </si>
  <si>
    <t>Número de Actividades</t>
  </si>
  <si>
    <t>Comunicación</t>
  </si>
  <si>
    <t>Seguimiento y Control</t>
  </si>
  <si>
    <t>Gestión de la Calidad</t>
  </si>
  <si>
    <t>Gestión del Bienestar Institucional</t>
  </si>
  <si>
    <t>Gestión de Bibliotecas</t>
  </si>
  <si>
    <t>Adquisición y Contratación</t>
  </si>
  <si>
    <t>Investigación</t>
  </si>
  <si>
    <t>Ciencias Agrícolas</t>
  </si>
  <si>
    <t>Gestión del Desarrollo Tecnológico</t>
  </si>
  <si>
    <t>Gestión de Registro y Admisiones</t>
  </si>
  <si>
    <t>Ciencias de la Salud</t>
  </si>
  <si>
    <t>MVZ</t>
  </si>
  <si>
    <t>Ciencias Econ, Jur y Adm.</t>
  </si>
  <si>
    <t>Ingenierías</t>
  </si>
  <si>
    <t>Internacionalización</t>
  </si>
  <si>
    <t>Planeación Institucional</t>
  </si>
  <si>
    <t>Gestión Documental</t>
  </si>
  <si>
    <t>Gestión y Desarrollo del Talento Humano</t>
  </si>
  <si>
    <t>Gestión Legal</t>
  </si>
  <si>
    <t>Ciencias Básicas</t>
  </si>
  <si>
    <t>Gestión Financiera</t>
  </si>
  <si>
    <t>Docencia</t>
  </si>
  <si>
    <t>Extensión</t>
  </si>
  <si>
    <t>Infraestructura</t>
  </si>
  <si>
    <t>ESTRAGÉGICOS Y SEGUIMIENTO</t>
  </si>
  <si>
    <t>MISIONALES</t>
  </si>
  <si>
    <t>APOYO</t>
  </si>
  <si>
    <t>TODOS</t>
  </si>
  <si>
    <t>Educación y C. Humanas</t>
  </si>
  <si>
    <t>Posgrados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</si>
</sst>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mbria"/>
      <family val="1"/>
    </font>
    <font>
      <b/>
      <sz val="10"/>
      <color rgb="FFFF0000"/>
      <name val="Cambria"/>
      <family val="1"/>
    </font>
    <font>
      <sz val="12"/>
      <color rgb="FF000000"/>
      <name val="Cambria"/>
      <family val="1"/>
    </font>
    <font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Datos!$B$2:$B$8</c:f>
              <c:strCache>
                <c:ptCount val="7"/>
                <c:pt idx="0">
                  <c:v>Ciencias Econ, Jur y Adm.</c:v>
                </c:pt>
                <c:pt idx="1">
                  <c:v>Ciencias Básicas</c:v>
                </c:pt>
                <c:pt idx="2">
                  <c:v>Ciencias Agrícolas</c:v>
                </c:pt>
                <c:pt idx="3">
                  <c:v>MVZ</c:v>
                </c:pt>
                <c:pt idx="4">
                  <c:v>Educación y C. Humanas</c:v>
                </c:pt>
                <c:pt idx="5">
                  <c:v>Ciencias de la Salud</c:v>
                </c:pt>
                <c:pt idx="6">
                  <c:v>Ingenierías</c:v>
                </c:pt>
              </c:strCache>
            </c:strRef>
          </c:cat>
          <c:val>
            <c:numRef>
              <c:f>Datos!$C$2:$C$8</c:f>
              <c:numCache>
                <c:formatCode>0.0</c:formatCode>
                <c:ptCount val="7"/>
                <c:pt idx="0">
                  <c:v>53</c:v>
                </c:pt>
                <c:pt idx="1">
                  <c:v>49</c:v>
                </c:pt>
                <c:pt idx="2">
                  <c:v>38.799999999999997</c:v>
                </c:pt>
                <c:pt idx="3">
                  <c:v>38.6</c:v>
                </c:pt>
                <c:pt idx="4">
                  <c:v>38.1</c:v>
                </c:pt>
                <c:pt idx="5">
                  <c:v>20</c:v>
                </c:pt>
                <c:pt idx="6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B-42F7-9E6C-5927EE1DA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324960"/>
        <c:axId val="1729121104"/>
      </c:barChart>
      <c:catAx>
        <c:axId val="17983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121104"/>
        <c:crosses val="autoZero"/>
        <c:auto val="1"/>
        <c:lblAlgn val="ctr"/>
        <c:lblOffset val="100"/>
        <c:noMultiLvlLbl val="0"/>
      </c:catAx>
      <c:valAx>
        <c:axId val="172912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832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Datos!$B$12:$B$14</c:f>
              <c:strCache>
                <c:ptCount val="3"/>
                <c:pt idx="0">
                  <c:v>Docencia</c:v>
                </c:pt>
                <c:pt idx="1">
                  <c:v>Investigación</c:v>
                </c:pt>
                <c:pt idx="2">
                  <c:v>Extensión</c:v>
                </c:pt>
              </c:strCache>
            </c:strRef>
          </c:cat>
          <c:val>
            <c:numRef>
              <c:f>Datos!$C$12:$C$14</c:f>
              <c:numCache>
                <c:formatCode>0.0</c:formatCode>
                <c:ptCount val="3"/>
                <c:pt idx="0">
                  <c:v>35.700000000000003</c:v>
                </c:pt>
                <c:pt idx="1">
                  <c:v>34.1</c:v>
                </c:pt>
                <c:pt idx="2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8-45A4-906C-62469FDDA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361760"/>
        <c:axId val="1729122352"/>
      </c:barChart>
      <c:catAx>
        <c:axId val="17983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122352"/>
        <c:crosses val="autoZero"/>
        <c:auto val="1"/>
        <c:lblAlgn val="ctr"/>
        <c:lblOffset val="100"/>
        <c:noMultiLvlLbl val="0"/>
      </c:catAx>
      <c:valAx>
        <c:axId val="172912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836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Datos!$B$18:$B$22</c:f>
              <c:strCache>
                <c:ptCount val="5"/>
                <c:pt idx="0">
                  <c:v>Seguimiento y Control</c:v>
                </c:pt>
                <c:pt idx="1">
                  <c:v>Gestión de la Calidad</c:v>
                </c:pt>
                <c:pt idx="2">
                  <c:v>Planeación Institucional</c:v>
                </c:pt>
                <c:pt idx="3">
                  <c:v>Comunicación</c:v>
                </c:pt>
                <c:pt idx="4">
                  <c:v>Internacionalización</c:v>
                </c:pt>
              </c:strCache>
            </c:strRef>
          </c:cat>
          <c:val>
            <c:numRef>
              <c:f>Datos!$C$18:$C$22</c:f>
              <c:numCache>
                <c:formatCode>0.0</c:formatCode>
                <c:ptCount val="5"/>
                <c:pt idx="0">
                  <c:v>54</c:v>
                </c:pt>
                <c:pt idx="1">
                  <c:v>53.9</c:v>
                </c:pt>
                <c:pt idx="2">
                  <c:v>49</c:v>
                </c:pt>
                <c:pt idx="3">
                  <c:v>45.2</c:v>
                </c:pt>
                <c:pt idx="4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5-4FDD-AE99-60C3DA543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357760"/>
        <c:axId val="1729114448"/>
      </c:barChart>
      <c:catAx>
        <c:axId val="17983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114448"/>
        <c:crosses val="autoZero"/>
        <c:auto val="1"/>
        <c:lblAlgn val="ctr"/>
        <c:lblOffset val="100"/>
        <c:noMultiLvlLbl val="0"/>
      </c:catAx>
      <c:valAx>
        <c:axId val="17291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83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Datos!$B$26:$B$36</c15:sqref>
                  </c15:fullRef>
                </c:ext>
              </c:extLst>
              <c:f>Datos!$B$27:$B$36</c:f>
              <c:strCache>
                <c:ptCount val="10"/>
                <c:pt idx="0">
                  <c:v>Gestión Financiera</c:v>
                </c:pt>
                <c:pt idx="1">
                  <c:v>Gestión de Bibliotecas</c:v>
                </c:pt>
                <c:pt idx="2">
                  <c:v>Gestión Legal</c:v>
                </c:pt>
                <c:pt idx="3">
                  <c:v>Gestión y Desarrollo del Talento Humano</c:v>
                </c:pt>
                <c:pt idx="4">
                  <c:v>Adquisición y Contratación</c:v>
                </c:pt>
                <c:pt idx="5">
                  <c:v>Gestión del Desarrollo Tecnológico</c:v>
                </c:pt>
                <c:pt idx="6">
                  <c:v>Gestión de Registro y Admisiones</c:v>
                </c:pt>
                <c:pt idx="7">
                  <c:v>Infraestructura</c:v>
                </c:pt>
                <c:pt idx="8">
                  <c:v>Gestión del Bienestar Institucional</c:v>
                </c:pt>
                <c:pt idx="9">
                  <c:v>Gestión Documental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Datos!$C$26:$C$36</c15:sqref>
                  </c15:fullRef>
                </c:ext>
              </c:extLst>
              <c:f>Datos!$C$27:$C$36</c:f>
              <c:numCache>
                <c:formatCode>0.0</c:formatCode>
                <c:ptCount val="10"/>
                <c:pt idx="0">
                  <c:v>42.1</c:v>
                </c:pt>
                <c:pt idx="1">
                  <c:v>41.6</c:v>
                </c:pt>
                <c:pt idx="2">
                  <c:v>37.4</c:v>
                </c:pt>
                <c:pt idx="3">
                  <c:v>37</c:v>
                </c:pt>
                <c:pt idx="4">
                  <c:v>31.7</c:v>
                </c:pt>
                <c:pt idx="5">
                  <c:v>29.2</c:v>
                </c:pt>
                <c:pt idx="6">
                  <c:v>28.9</c:v>
                </c:pt>
                <c:pt idx="7">
                  <c:v>27.4</c:v>
                </c:pt>
                <c:pt idx="8">
                  <c:v>24</c:v>
                </c:pt>
                <c:pt idx="9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5-441B-A1EE-040305271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6762111"/>
        <c:axId val="2066845567"/>
      </c:barChart>
      <c:catAx>
        <c:axId val="206676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6845567"/>
        <c:crosses val="autoZero"/>
        <c:auto val="1"/>
        <c:lblAlgn val="ctr"/>
        <c:lblOffset val="100"/>
        <c:noMultiLvlLbl val="0"/>
      </c:catAx>
      <c:valAx>
        <c:axId val="206684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6762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285750</xdr:rowOff>
    </xdr:from>
    <xdr:to>
      <xdr:col>14</xdr:col>
      <xdr:colOff>142875</xdr:colOff>
      <xdr:row>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A3BA04-D8C3-4210-86B5-96163CDD0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328612</xdr:colOff>
      <xdr:row>9</xdr:row>
      <xdr:rowOff>85725</xdr:rowOff>
    </xdr:from>
    <xdr:to>
      <xdr:col>10</xdr:col>
      <xdr:colOff>142875</xdr:colOff>
      <xdr:row>15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2409C14-364A-4C55-BE0B-9343A9A9A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390524</xdr:colOff>
      <xdr:row>16</xdr:row>
      <xdr:rowOff>38100</xdr:rowOff>
    </xdr:from>
    <xdr:to>
      <xdr:col>13</xdr:col>
      <xdr:colOff>400049</xdr:colOff>
      <xdr:row>22</xdr:row>
      <xdr:rowOff>180976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3466A9-CABA-470B-AF22-45C5CAE7A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409573</xdr:colOff>
      <xdr:row>23</xdr:row>
      <xdr:rowOff>180975</xdr:rowOff>
    </xdr:from>
    <xdr:to>
      <xdr:col>20</xdr:col>
      <xdr:colOff>352425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BE58EA-4D7F-4642-B91D-CF74BD8FB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B3A1-8ADE-4EC1-A578-34D4AD6C5DB0}">
  <dimension ref="A1:F65"/>
  <sheetViews>
    <sheetView tabSelected="1" workbookViewId="0">
      <selection activeCell="B17" sqref="B17"/>
    </sheetView>
  </sheetViews>
  <sheetFormatPr baseColWidth="10" defaultRowHeight="15" x14ac:dyDescent="0.25"/>
  <cols>
    <col min="2" max="2" width="43" bestFit="1" customWidth="1"/>
    <col min="3" max="6" width="11.42578125" style="8"/>
  </cols>
  <sheetData>
    <row r="1" spans="1:6" ht="26.25" thickBot="1" x14ac:dyDescent="0.3">
      <c r="A1" s="1" t="s">
        <v>1</v>
      </c>
      <c r="B1" s="1" t="s">
        <v>0</v>
      </c>
      <c r="C1" s="4">
        <v>1</v>
      </c>
      <c r="D1" s="4">
        <v>2</v>
      </c>
      <c r="E1" s="4">
        <v>3</v>
      </c>
      <c r="F1" s="4">
        <v>4</v>
      </c>
    </row>
    <row r="2" spans="1:6" ht="16.5" thickBot="1" x14ac:dyDescent="0.3">
      <c r="A2" s="3">
        <v>37</v>
      </c>
      <c r="B2" s="2" t="s">
        <v>14</v>
      </c>
      <c r="C2" s="5">
        <v>53</v>
      </c>
      <c r="D2" s="6"/>
      <c r="E2" s="7"/>
      <c r="F2" s="7"/>
    </row>
    <row r="3" spans="1:6" ht="16.5" thickBot="1" x14ac:dyDescent="0.3">
      <c r="A3" s="3">
        <v>39</v>
      </c>
      <c r="B3" s="2" t="s">
        <v>21</v>
      </c>
      <c r="C3" s="5">
        <v>49</v>
      </c>
      <c r="D3" s="6"/>
      <c r="E3" s="7"/>
      <c r="F3" s="7"/>
    </row>
    <row r="4" spans="1:6" ht="16.5" thickBot="1" x14ac:dyDescent="0.3">
      <c r="A4" s="3">
        <v>57</v>
      </c>
      <c r="B4" s="2" t="s">
        <v>9</v>
      </c>
      <c r="C4" s="5">
        <v>38.799999999999997</v>
      </c>
      <c r="D4" s="6"/>
      <c r="E4" s="7"/>
      <c r="F4" s="7"/>
    </row>
    <row r="5" spans="1:6" ht="16.5" thickBot="1" x14ac:dyDescent="0.3">
      <c r="A5" s="3">
        <v>58</v>
      </c>
      <c r="B5" s="2" t="s">
        <v>13</v>
      </c>
      <c r="C5" s="5">
        <v>38.6</v>
      </c>
      <c r="D5" s="6"/>
      <c r="E5" s="7"/>
      <c r="F5" s="7"/>
    </row>
    <row r="6" spans="1:6" ht="16.5" thickBot="1" x14ac:dyDescent="0.3">
      <c r="A6" s="3">
        <v>57</v>
      </c>
      <c r="B6" s="2" t="s">
        <v>30</v>
      </c>
      <c r="C6" s="5">
        <v>38.1</v>
      </c>
      <c r="D6" s="6"/>
      <c r="E6" s="7"/>
      <c r="F6" s="7"/>
    </row>
    <row r="7" spans="1:6" ht="16.5" thickBot="1" x14ac:dyDescent="0.3">
      <c r="A7" s="3">
        <v>34</v>
      </c>
      <c r="B7" s="2" t="s">
        <v>12</v>
      </c>
      <c r="C7" s="5">
        <v>20</v>
      </c>
      <c r="D7" s="6"/>
      <c r="E7" s="7"/>
      <c r="F7" s="7"/>
    </row>
    <row r="8" spans="1:6" ht="16.5" thickBot="1" x14ac:dyDescent="0.3">
      <c r="A8" s="3">
        <v>37</v>
      </c>
      <c r="B8" s="2" t="s">
        <v>15</v>
      </c>
      <c r="C8" s="5">
        <v>17.8</v>
      </c>
      <c r="D8" s="11"/>
      <c r="E8" s="7"/>
      <c r="F8" s="12"/>
    </row>
    <row r="9" spans="1:6" ht="16.5" thickBot="1" x14ac:dyDescent="0.3">
      <c r="A9" s="3">
        <f>SUM(A2:A8)</f>
        <v>319</v>
      </c>
      <c r="B9" s="2"/>
      <c r="C9" s="5">
        <f>AVERAGE(C2:C7)</f>
        <v>39.583333333333336</v>
      </c>
      <c r="D9" s="5"/>
      <c r="E9" s="5"/>
      <c r="F9" s="13"/>
    </row>
    <row r="10" spans="1:6" ht="15.75" thickBot="1" x14ac:dyDescent="0.3"/>
    <row r="11" spans="1:6" ht="26.25" thickBot="1" x14ac:dyDescent="0.3">
      <c r="A11" s="1" t="s">
        <v>1</v>
      </c>
      <c r="B11" s="1" t="s">
        <v>27</v>
      </c>
      <c r="C11" s="4">
        <v>1</v>
      </c>
      <c r="D11" s="4">
        <v>2</v>
      </c>
      <c r="E11" s="4">
        <v>3</v>
      </c>
      <c r="F11" s="4">
        <v>4</v>
      </c>
    </row>
    <row r="12" spans="1:6" ht="16.5" thickBot="1" x14ac:dyDescent="0.3">
      <c r="A12" s="3">
        <v>56</v>
      </c>
      <c r="B12" s="2" t="s">
        <v>23</v>
      </c>
      <c r="C12" s="5">
        <v>35.700000000000003</v>
      </c>
      <c r="D12" s="9"/>
      <c r="E12" s="7"/>
      <c r="F12" s="7"/>
    </row>
    <row r="13" spans="1:6" ht="16.5" thickBot="1" x14ac:dyDescent="0.3">
      <c r="A13" s="3">
        <v>27</v>
      </c>
      <c r="B13" s="2" t="s">
        <v>8</v>
      </c>
      <c r="C13" s="5">
        <v>34.1</v>
      </c>
      <c r="D13" s="6"/>
      <c r="E13" s="7"/>
      <c r="F13" s="7"/>
    </row>
    <row r="14" spans="1:6" ht="16.5" thickBot="1" x14ac:dyDescent="0.3">
      <c r="A14" s="3">
        <v>53</v>
      </c>
      <c r="B14" s="2" t="s">
        <v>24</v>
      </c>
      <c r="C14" s="5">
        <v>20.5</v>
      </c>
      <c r="D14" s="6"/>
      <c r="E14" s="7"/>
      <c r="F14" s="7"/>
    </row>
    <row r="15" spans="1:6" ht="16.5" thickBot="1" x14ac:dyDescent="0.3">
      <c r="A15" s="3">
        <f>SUM(A8:A14)</f>
        <v>492</v>
      </c>
      <c r="B15" s="2"/>
      <c r="C15" s="5">
        <f>AVERAGE(C12:C14)</f>
        <v>30.100000000000005</v>
      </c>
      <c r="D15" s="5"/>
      <c r="E15" s="5"/>
    </row>
    <row r="16" spans="1:6" ht="15.75" thickBot="1" x14ac:dyDescent="0.3"/>
    <row r="17" spans="1:6" ht="26.25" thickBot="1" x14ac:dyDescent="0.3">
      <c r="A17" s="1" t="s">
        <v>1</v>
      </c>
      <c r="B17" s="1" t="s">
        <v>26</v>
      </c>
      <c r="C17" s="4">
        <v>1</v>
      </c>
      <c r="D17" s="4">
        <v>2</v>
      </c>
      <c r="E17" s="4">
        <v>3</v>
      </c>
      <c r="F17" s="4">
        <v>4</v>
      </c>
    </row>
    <row r="18" spans="1:6" ht="16.5" thickBot="1" x14ac:dyDescent="0.3">
      <c r="A18" s="3">
        <v>57</v>
      </c>
      <c r="B18" s="2" t="s">
        <v>3</v>
      </c>
      <c r="C18" s="5">
        <v>54</v>
      </c>
      <c r="D18" s="6"/>
      <c r="E18" s="7"/>
      <c r="F18" s="10"/>
    </row>
    <row r="19" spans="1:6" ht="16.5" thickBot="1" x14ac:dyDescent="0.3">
      <c r="A19" s="3">
        <v>39</v>
      </c>
      <c r="B19" s="2" t="s">
        <v>4</v>
      </c>
      <c r="C19" s="5">
        <v>53.9</v>
      </c>
      <c r="D19" s="6"/>
      <c r="E19" s="7"/>
      <c r="F19" s="7"/>
    </row>
    <row r="20" spans="1:6" ht="16.5" thickBot="1" x14ac:dyDescent="0.3">
      <c r="A20" s="3">
        <v>66</v>
      </c>
      <c r="B20" s="2" t="s">
        <v>17</v>
      </c>
      <c r="C20" s="5">
        <v>49</v>
      </c>
      <c r="D20" s="6"/>
      <c r="E20" s="7"/>
      <c r="F20" s="7"/>
    </row>
    <row r="21" spans="1:6" ht="16.5" thickBot="1" x14ac:dyDescent="0.3">
      <c r="A21" s="3">
        <v>47</v>
      </c>
      <c r="B21" s="2" t="s">
        <v>2</v>
      </c>
      <c r="C21" s="5">
        <v>45.2</v>
      </c>
      <c r="D21" s="6"/>
      <c r="E21" s="7"/>
      <c r="F21" s="7"/>
    </row>
    <row r="22" spans="1:6" ht="16.5" thickBot="1" x14ac:dyDescent="0.3">
      <c r="A22" s="3">
        <v>20</v>
      </c>
      <c r="B22" s="2" t="s">
        <v>16</v>
      </c>
      <c r="C22" s="5">
        <v>30.8</v>
      </c>
      <c r="D22" s="6"/>
      <c r="E22" s="7"/>
      <c r="F22" s="7"/>
    </row>
    <row r="23" spans="1:6" ht="16.5" thickBot="1" x14ac:dyDescent="0.3">
      <c r="A23" s="3">
        <f>SUM(A16:A22)</f>
        <v>229</v>
      </c>
      <c r="B23" s="2"/>
      <c r="C23" s="5">
        <f>AVERAGE(C18:C22)</f>
        <v>46.580000000000005</v>
      </c>
      <c r="D23" s="5"/>
      <c r="E23" s="5"/>
      <c r="F23" s="13"/>
    </row>
    <row r="24" spans="1:6" ht="15.75" thickBot="1" x14ac:dyDescent="0.3"/>
    <row r="25" spans="1:6" ht="26.25" thickBot="1" x14ac:dyDescent="0.3">
      <c r="A25" s="1" t="s">
        <v>1</v>
      </c>
      <c r="B25" s="1" t="s">
        <v>28</v>
      </c>
      <c r="C25" s="4">
        <v>1</v>
      </c>
      <c r="D25" s="4">
        <v>2</v>
      </c>
      <c r="E25" s="4">
        <v>3</v>
      </c>
      <c r="F25" s="4">
        <v>4</v>
      </c>
    </row>
    <row r="26" spans="1:6" ht="16.5" thickBot="1" x14ac:dyDescent="0.3">
      <c r="A26" s="3">
        <v>23</v>
      </c>
      <c r="B26" s="2" t="s">
        <v>31</v>
      </c>
      <c r="C26" s="5">
        <v>43.9</v>
      </c>
      <c r="D26" s="6"/>
      <c r="E26" s="7"/>
      <c r="F26" s="7"/>
    </row>
    <row r="27" spans="1:6" ht="16.5" thickBot="1" x14ac:dyDescent="0.3">
      <c r="A27" s="3">
        <v>21</v>
      </c>
      <c r="B27" s="2" t="s">
        <v>22</v>
      </c>
      <c r="C27" s="5">
        <v>42.1</v>
      </c>
      <c r="D27" s="6"/>
      <c r="E27" s="7"/>
      <c r="F27" s="7"/>
    </row>
    <row r="28" spans="1:6" ht="16.5" thickBot="1" x14ac:dyDescent="0.3">
      <c r="A28" s="3">
        <v>14</v>
      </c>
      <c r="B28" s="2" t="s">
        <v>6</v>
      </c>
      <c r="C28" s="5">
        <v>41.6</v>
      </c>
      <c r="D28" s="6"/>
      <c r="E28" s="7"/>
      <c r="F28" s="7"/>
    </row>
    <row r="29" spans="1:6" ht="16.5" thickBot="1" x14ac:dyDescent="0.3">
      <c r="A29" s="3">
        <v>34</v>
      </c>
      <c r="B29" s="2" t="s">
        <v>20</v>
      </c>
      <c r="C29" s="5">
        <v>37.4</v>
      </c>
      <c r="D29" s="6"/>
      <c r="E29" s="7"/>
      <c r="F29" s="7"/>
    </row>
    <row r="30" spans="1:6" ht="16.5" thickBot="1" x14ac:dyDescent="0.3">
      <c r="A30" s="3">
        <v>50</v>
      </c>
      <c r="B30" s="2" t="s">
        <v>19</v>
      </c>
      <c r="C30" s="5">
        <v>37</v>
      </c>
      <c r="D30" s="6"/>
      <c r="E30" s="7"/>
      <c r="F30" s="7"/>
    </row>
    <row r="31" spans="1:6" ht="16.5" thickBot="1" x14ac:dyDescent="0.3">
      <c r="A31" s="3">
        <v>16</v>
      </c>
      <c r="B31" s="2" t="s">
        <v>7</v>
      </c>
      <c r="C31" s="5">
        <v>31.7</v>
      </c>
      <c r="D31" s="6"/>
      <c r="E31" s="7"/>
      <c r="F31" s="7"/>
    </row>
    <row r="32" spans="1:6" ht="16.5" thickBot="1" x14ac:dyDescent="0.3">
      <c r="A32" s="3">
        <v>25</v>
      </c>
      <c r="B32" s="2" t="s">
        <v>10</v>
      </c>
      <c r="C32" s="5">
        <v>29.2</v>
      </c>
      <c r="D32" s="6"/>
      <c r="E32" s="7"/>
      <c r="F32" s="7"/>
    </row>
    <row r="33" spans="1:6" ht="16.5" thickBot="1" x14ac:dyDescent="0.3">
      <c r="A33" s="3">
        <v>26</v>
      </c>
      <c r="B33" s="2" t="s">
        <v>11</v>
      </c>
      <c r="C33" s="5">
        <v>28.9</v>
      </c>
      <c r="D33" s="6"/>
      <c r="E33" s="7"/>
      <c r="F33" s="7"/>
    </row>
    <row r="34" spans="1:6" ht="16.5" thickBot="1" x14ac:dyDescent="0.3">
      <c r="A34" s="3">
        <v>34</v>
      </c>
      <c r="B34" s="2" t="s">
        <v>25</v>
      </c>
      <c r="C34" s="5">
        <v>27.4</v>
      </c>
      <c r="D34" s="6"/>
      <c r="E34" s="7"/>
      <c r="F34" s="7"/>
    </row>
    <row r="35" spans="1:6" ht="16.5" thickBot="1" x14ac:dyDescent="0.3">
      <c r="A35" s="3">
        <v>46</v>
      </c>
      <c r="B35" s="2" t="s">
        <v>5</v>
      </c>
      <c r="C35" s="5">
        <v>24</v>
      </c>
      <c r="D35" s="6"/>
      <c r="E35" s="7"/>
      <c r="F35" s="7"/>
    </row>
    <row r="36" spans="1:6" ht="16.5" thickBot="1" x14ac:dyDescent="0.3">
      <c r="A36" s="3">
        <v>17</v>
      </c>
      <c r="B36" s="2" t="s">
        <v>18</v>
      </c>
      <c r="C36" s="5">
        <v>23.7</v>
      </c>
      <c r="D36" s="11"/>
      <c r="E36" s="7"/>
      <c r="F36" s="12"/>
    </row>
    <row r="37" spans="1:6" ht="16.5" thickBot="1" x14ac:dyDescent="0.3">
      <c r="A37" s="3">
        <f>SUM(A26:A36)</f>
        <v>306</v>
      </c>
      <c r="B37" s="2"/>
      <c r="C37" s="5">
        <f>AVERAGE(C26:C34)</f>
        <v>35.466666666666661</v>
      </c>
      <c r="D37" s="5"/>
      <c r="E37" s="5"/>
    </row>
    <row r="38" spans="1:6" ht="15.75" thickBot="1" x14ac:dyDescent="0.3"/>
    <row r="39" spans="1:6" ht="26.25" thickBot="1" x14ac:dyDescent="0.3">
      <c r="A39" s="1" t="s">
        <v>1</v>
      </c>
      <c r="B39" s="1" t="s">
        <v>29</v>
      </c>
      <c r="C39" s="4">
        <v>1</v>
      </c>
      <c r="D39" s="4">
        <v>2</v>
      </c>
      <c r="E39" s="4">
        <v>3</v>
      </c>
      <c r="F39" s="4">
        <v>4</v>
      </c>
    </row>
    <row r="40" spans="1:6" ht="16.5" thickBot="1" x14ac:dyDescent="0.3">
      <c r="A40" s="3"/>
      <c r="B40" s="2"/>
      <c r="C40" s="5"/>
      <c r="D40" s="6"/>
      <c r="E40" s="7"/>
      <c r="F40" s="10"/>
    </row>
    <row r="41" spans="1:6" ht="16.5" thickBot="1" x14ac:dyDescent="0.3">
      <c r="A41" s="3"/>
      <c r="B41" s="2"/>
      <c r="C41" s="5"/>
      <c r="D41" s="6"/>
      <c r="E41" s="7"/>
      <c r="F41" s="7"/>
    </row>
    <row r="42" spans="1:6" ht="16.5" thickBot="1" x14ac:dyDescent="0.3">
      <c r="A42" s="3"/>
      <c r="B42" s="2"/>
      <c r="C42" s="5"/>
      <c r="D42" s="6"/>
      <c r="E42" s="7"/>
      <c r="F42" s="7"/>
    </row>
    <row r="43" spans="1:6" ht="16.5" thickBot="1" x14ac:dyDescent="0.3">
      <c r="A43" s="3"/>
      <c r="B43" s="2"/>
      <c r="C43" s="5"/>
      <c r="D43" s="6"/>
      <c r="E43" s="7"/>
      <c r="F43" s="7"/>
    </row>
    <row r="44" spans="1:6" ht="16.5" thickBot="1" x14ac:dyDescent="0.3">
      <c r="A44" s="3"/>
      <c r="B44" s="2"/>
      <c r="C44" s="5"/>
      <c r="D44" s="6"/>
      <c r="E44" s="7"/>
      <c r="F44" s="7"/>
    </row>
    <row r="45" spans="1:6" ht="16.5" thickBot="1" x14ac:dyDescent="0.3">
      <c r="A45" s="3"/>
      <c r="B45" s="2"/>
      <c r="C45" s="5"/>
      <c r="D45" s="6"/>
      <c r="E45" s="7"/>
      <c r="F45" s="7"/>
    </row>
    <row r="46" spans="1:6" ht="16.5" thickBot="1" x14ac:dyDescent="0.3">
      <c r="A46" s="3"/>
      <c r="B46" s="2"/>
      <c r="C46" s="5"/>
      <c r="D46" s="9"/>
      <c r="E46" s="7"/>
      <c r="F46" s="7"/>
    </row>
    <row r="47" spans="1:6" ht="16.5" thickBot="1" x14ac:dyDescent="0.3">
      <c r="A47" s="3"/>
      <c r="B47" s="2"/>
      <c r="C47" s="5"/>
      <c r="D47" s="6"/>
      <c r="E47" s="7"/>
      <c r="F47" s="7"/>
    </row>
    <row r="48" spans="1:6" ht="16.5" thickBot="1" x14ac:dyDescent="0.3">
      <c r="A48" s="3"/>
      <c r="B48" s="2"/>
      <c r="C48" s="5"/>
      <c r="D48" s="6"/>
      <c r="E48" s="7"/>
      <c r="F48" s="7"/>
    </row>
    <row r="49" spans="1:6" ht="16.5" thickBot="1" x14ac:dyDescent="0.3">
      <c r="A49" s="3"/>
      <c r="B49" s="2"/>
      <c r="C49" s="5"/>
      <c r="D49" s="6"/>
      <c r="E49" s="7"/>
      <c r="F49" s="7"/>
    </row>
    <row r="50" spans="1:6" ht="16.5" thickBot="1" x14ac:dyDescent="0.3">
      <c r="A50" s="3"/>
      <c r="B50" s="2"/>
      <c r="C50" s="5"/>
      <c r="D50" s="6"/>
      <c r="E50" s="7"/>
      <c r="F50" s="7"/>
    </row>
    <row r="51" spans="1:6" ht="16.5" thickBot="1" x14ac:dyDescent="0.3">
      <c r="A51" s="3"/>
      <c r="B51" s="2"/>
      <c r="C51" s="5"/>
      <c r="D51" s="6"/>
      <c r="E51" s="7"/>
      <c r="F51" s="7"/>
    </row>
    <row r="52" spans="1:6" ht="16.5" thickBot="1" x14ac:dyDescent="0.3">
      <c r="A52" s="3"/>
      <c r="B52" s="2"/>
      <c r="C52" s="5"/>
      <c r="D52" s="6"/>
      <c r="E52" s="7"/>
      <c r="F52" s="7"/>
    </row>
    <row r="53" spans="1:6" ht="16.5" thickBot="1" x14ac:dyDescent="0.3">
      <c r="A53" s="3"/>
      <c r="B53" s="2"/>
      <c r="C53" s="5"/>
      <c r="D53" s="6"/>
      <c r="E53" s="7"/>
      <c r="F53" s="7"/>
    </row>
    <row r="54" spans="1:6" ht="16.5" thickBot="1" x14ac:dyDescent="0.3">
      <c r="A54" s="3"/>
      <c r="B54" s="2"/>
      <c r="C54" s="5"/>
      <c r="D54" s="6"/>
      <c r="E54" s="7"/>
      <c r="F54" s="7"/>
    </row>
    <row r="55" spans="1:6" ht="16.5" thickBot="1" x14ac:dyDescent="0.3">
      <c r="A55" s="3"/>
      <c r="B55" s="2"/>
      <c r="C55" s="5"/>
      <c r="D55" s="6"/>
      <c r="E55" s="7"/>
      <c r="F55" s="7"/>
    </row>
    <row r="56" spans="1:6" ht="16.5" thickBot="1" x14ac:dyDescent="0.3">
      <c r="A56" s="3"/>
      <c r="B56" s="2"/>
      <c r="C56" s="5"/>
      <c r="D56" s="6"/>
      <c r="E56" s="7"/>
      <c r="F56" s="7"/>
    </row>
    <row r="57" spans="1:6" ht="16.5" thickBot="1" x14ac:dyDescent="0.3">
      <c r="A57" s="3"/>
      <c r="B57" s="2"/>
      <c r="C57" s="5"/>
      <c r="D57" s="6"/>
      <c r="E57" s="7"/>
      <c r="F57" s="7"/>
    </row>
    <row r="58" spans="1:6" ht="16.5" thickBot="1" x14ac:dyDescent="0.3">
      <c r="A58" s="3"/>
      <c r="B58" s="2"/>
      <c r="C58" s="5"/>
      <c r="D58" s="6"/>
      <c r="E58" s="7"/>
      <c r="F58" s="7"/>
    </row>
    <row r="59" spans="1:6" ht="16.5" thickBot="1" x14ac:dyDescent="0.3">
      <c r="A59" s="3"/>
      <c r="B59" s="2"/>
      <c r="C59" s="5"/>
      <c r="D59" s="6"/>
      <c r="E59" s="7"/>
      <c r="F59" s="7"/>
    </row>
    <row r="60" spans="1:6" ht="16.5" thickBot="1" x14ac:dyDescent="0.3">
      <c r="A60" s="3"/>
      <c r="B60" s="2"/>
      <c r="C60" s="5"/>
      <c r="D60" s="6"/>
      <c r="E60" s="7"/>
      <c r="F60" s="7"/>
    </row>
    <row r="61" spans="1:6" ht="16.5" thickBot="1" x14ac:dyDescent="0.3">
      <c r="A61" s="3"/>
      <c r="B61" s="2"/>
      <c r="C61" s="5"/>
      <c r="D61" s="6"/>
      <c r="E61" s="7"/>
      <c r="F61" s="7"/>
    </row>
    <row r="62" spans="1:6" ht="16.5" thickBot="1" x14ac:dyDescent="0.3">
      <c r="A62" s="3"/>
      <c r="B62" s="2"/>
      <c r="C62" s="5"/>
      <c r="D62" s="6"/>
      <c r="E62" s="7"/>
      <c r="F62" s="7"/>
    </row>
    <row r="63" spans="1:6" ht="16.5" thickBot="1" x14ac:dyDescent="0.3">
      <c r="A63" s="3"/>
      <c r="B63" s="2"/>
      <c r="C63" s="5"/>
      <c r="D63" s="6"/>
      <c r="E63" s="7"/>
      <c r="F63" s="7"/>
    </row>
    <row r="64" spans="1:6" ht="16.5" thickBot="1" x14ac:dyDescent="0.3">
      <c r="A64" s="3"/>
      <c r="B64" s="2"/>
      <c r="C64" s="5"/>
      <c r="D64" s="6"/>
      <c r="E64" s="7"/>
      <c r="F64" s="7"/>
    </row>
    <row r="65" spans="1:5" ht="16.5" thickBot="1" x14ac:dyDescent="0.3">
      <c r="A65" s="3">
        <f>SUM(A40:A64)</f>
        <v>0</v>
      </c>
      <c r="B65" s="2"/>
      <c r="C65" s="5" t="e">
        <f>AVERAGE(C40:C63)</f>
        <v>#DIV/0!</v>
      </c>
      <c r="D65" s="5"/>
      <c r="E65" s="5"/>
    </row>
  </sheetData>
  <sortState xmlns:xlrd2="http://schemas.microsoft.com/office/spreadsheetml/2017/richdata2" ref="A26:C36">
    <sortCondition descending="1" ref="C26:C3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2020-06-24T21:11:32Z</dcterms:created>
  <dcterms:modified xsi:type="dcterms:W3CDTF">2020-07-06T13:07:26Z</dcterms:modified>
</cp:coreProperties>
</file>