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6275" windowHeight="5415"/>
  </bookViews>
  <sheets>
    <sheet name="CUADRO RESUMEN" sheetId="1" r:id="rId1"/>
  </sheets>
  <calcPr calcId="145621"/>
</workbook>
</file>

<file path=xl/calcChain.xml><?xml version="1.0" encoding="utf-8"?>
<calcChain xmlns="http://schemas.openxmlformats.org/spreadsheetml/2006/main">
  <c r="N64" i="1" l="1"/>
  <c r="O64" i="1" s="1"/>
</calcChain>
</file>

<file path=xl/sharedStrings.xml><?xml version="1.0" encoding="utf-8"?>
<sst xmlns="http://schemas.openxmlformats.org/spreadsheetml/2006/main" count="89" uniqueCount="64">
  <si>
    <t>UNIVERSIDAD DE CÓRDOBA</t>
  </si>
  <si>
    <t>UNIDAD DE PLANEACIÓN Y DESARROLLO</t>
  </si>
  <si>
    <t>SECCIÓN SISTEMAS DE INFORMACIÓN Y ESTADÍSTICA</t>
  </si>
  <si>
    <t>Total de estudiantes por semestre que estaban matriculados en el primer periodo de 2017 y no renovaron matricula en el segundo periodo del mismo año</t>
  </si>
  <si>
    <t>SEDE</t>
  </si>
  <si>
    <t xml:space="preserve"> TOTAL MATRÍCULADOS POR PROGRAMA/SEMESTRE QUE SE MATRÍCULARON EN 2017-I Y NO RENOVARON MATRÍCULA EN 2017-II</t>
  </si>
  <si>
    <t>PROGRAMA</t>
  </si>
  <si>
    <t>TOTAL POR UBICACIÓN SEMESTRAL</t>
  </si>
  <si>
    <t>TOTAL NO MATRICULADOS POR PROGRAMA (a)</t>
  </si>
  <si>
    <t>TOTAL MATRICULADOS 2017-I (c)</t>
  </si>
  <si>
    <t>DESERCIÓN INTERNA POR PROGRAMA (a/c) %</t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</si>
  <si>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</si>
  <si>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</si>
  <si>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</si>
  <si>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</si>
  <si>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</si>
  <si>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</si>
  <si>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</si>
  <si>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</si>
  <si>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</si>
  <si>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Campus Berástegui</t>
  </si>
  <si>
    <t>Adminis. en Finanzas y Negocios Internac</t>
  </si>
  <si>
    <t>Administración en Salud</t>
  </si>
  <si>
    <t>Ingeniería de Alimentos</t>
  </si>
  <si>
    <t>Medicina Veterinaria y Zootecnia</t>
  </si>
  <si>
    <t>Campus Ceres IPC</t>
  </si>
  <si>
    <t>Campus Ceres Moñitos</t>
  </si>
  <si>
    <t>Lic en Ciencias Naturales y Edu Ambienta</t>
  </si>
  <si>
    <t>Campus Lorica</t>
  </si>
  <si>
    <t>Ingeniería de Sistemas</t>
  </si>
  <si>
    <t>Licenciatura En Educacion Infantil</t>
  </si>
  <si>
    <t>Campus Montelíbano</t>
  </si>
  <si>
    <t>Campus Montería</t>
  </si>
  <si>
    <t>Acuicultura</t>
  </si>
  <si>
    <t>Bacteriología</t>
  </si>
  <si>
    <t>Biología</t>
  </si>
  <si>
    <t>DERECHO</t>
  </si>
  <si>
    <t>Enfermería</t>
  </si>
  <si>
    <t>Estadística</t>
  </si>
  <si>
    <t>Física</t>
  </si>
  <si>
    <t>Geografía</t>
  </si>
  <si>
    <t>Ingeniería Agronómica</t>
  </si>
  <si>
    <t>Ingeniería Ambiental</t>
  </si>
  <si>
    <t>Ingeniería Industrial</t>
  </si>
  <si>
    <t>Ingeniería Mecánica</t>
  </si>
  <si>
    <t>Lic en Educ Básica con Enf en Cien Socia</t>
  </si>
  <si>
    <t>Lic en Educ Básica con Enf en Human Ingl</t>
  </si>
  <si>
    <t>Lic en Educ Básica con Enf Hum Leng Cast</t>
  </si>
  <si>
    <t>Lic. Educación Básica Énfasis Artística</t>
  </si>
  <si>
    <t>Lic. Educación Física Recreación y Depor</t>
  </si>
  <si>
    <t>Licenciatura en Informática y Medios Aud</t>
  </si>
  <si>
    <t>Matemáticas</t>
  </si>
  <si>
    <t>Química</t>
  </si>
  <si>
    <t>Tec prof en manejo y conserv de prod agr</t>
  </si>
  <si>
    <t>Tecnología en Regencia De Farmacia</t>
  </si>
  <si>
    <t>Campus Moñitos</t>
  </si>
  <si>
    <t>Campus Planeta Rica</t>
  </si>
  <si>
    <t>Campus Puerto Escondido</t>
  </si>
  <si>
    <t>Campus Sahagun</t>
  </si>
  <si>
    <t>Campus San Bernardo Del Viento</t>
  </si>
  <si>
    <t>TOTAL GENERAL</t>
  </si>
  <si>
    <t>Fuente: División de Admisiones, Registro y Control Académico</t>
  </si>
  <si>
    <t>Fecha de proceso: 9-10-2017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</si>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</sst>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164" fontId="1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4"/>
  <sheetViews>
    <sheetView tabSelected="1" workbookViewId="0">
      <selection activeCell="C48" sqref="C48"/>
    </sheetView>
  </sheetViews>
  <sheetFormatPr baseColWidth="10" defaultRowHeight="15" x14ac:dyDescent="0.25"/>
  <cols>
    <col min="2" max="2" width="19" style="28" customWidth="1"/>
    <col min="3" max="3" width="43.5703125" style="28" bestFit="1" customWidth="1"/>
    <col min="4" max="12" width="5" style="28" bestFit="1" customWidth="1"/>
    <col min="13" max="13" width="13.28515625" style="28" customWidth="1"/>
    <col min="14" max="14" width="11.42578125" style="28" customWidth="1"/>
    <col min="15" max="15" width="12.85546875" style="29" customWidth="1"/>
  </cols>
  <sheetData>
    <row r="1" spans="2:15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x14ac:dyDescent="0.25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x14ac:dyDescent="0.25">
      <c r="B3" s="4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15" x14ac:dyDescent="0.25">
      <c r="B4" s="7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2:15" ht="24" customHeight="1" x14ac:dyDescent="0.25">
      <c r="B5" s="10" t="s">
        <v>4</v>
      </c>
      <c r="C5" s="11" t="s">
        <v>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ht="21.75" customHeight="1" x14ac:dyDescent="0.25">
      <c r="B6" s="10"/>
      <c r="C6" s="10" t="s">
        <v>6</v>
      </c>
      <c r="D6" s="12" t="s">
        <v>7</v>
      </c>
      <c r="E6" s="13"/>
      <c r="F6" s="13"/>
      <c r="G6" s="13"/>
      <c r="H6" s="13"/>
      <c r="I6" s="13"/>
      <c r="J6" s="13"/>
      <c r="K6" s="13"/>
      <c r="L6" s="14"/>
      <c r="M6" s="11" t="s">
        <v>8</v>
      </c>
      <c r="N6" s="11" t="s">
        <v>9</v>
      </c>
      <c r="O6" s="11" t="s">
        <v>10</v>
      </c>
    </row>
    <row r="7" spans="2:15" ht="48.75" customHeight="1" x14ac:dyDescent="0.25">
      <c r="B7" s="10"/>
      <c r="C7" s="10"/>
      <c r="D7" s="15" t="s">
        <v>11</v>
      </c>
      <c r="E7" s="15" t="s">
        <v>12</v>
      </c>
      <c r="F7" s="15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1"/>
      <c r="N7" s="11"/>
      <c r="O7" s="11"/>
    </row>
    <row r="8" spans="2:15" x14ac:dyDescent="0.25">
      <c r="B8" s="16" t="s">
        <v>20</v>
      </c>
      <c r="C8" s="17" t="s">
        <v>21</v>
      </c>
      <c r="D8" s="18">
        <v>2</v>
      </c>
      <c r="E8" s="18">
        <v>10</v>
      </c>
      <c r="F8" s="18">
        <v>3</v>
      </c>
      <c r="G8" s="18"/>
      <c r="H8" s="18"/>
      <c r="I8" s="18">
        <v>1</v>
      </c>
      <c r="J8" s="18"/>
      <c r="K8" s="18">
        <v>3</v>
      </c>
      <c r="L8" s="18">
        <v>3</v>
      </c>
      <c r="M8" s="19">
        <v>22</v>
      </c>
      <c r="N8" s="19">
        <v>283</v>
      </c>
      <c r="O8" s="20">
        <v>7.7738515901060068E-2</v>
      </c>
    </row>
    <row r="9" spans="2:15" x14ac:dyDescent="0.25">
      <c r="B9" s="21"/>
      <c r="C9" s="17" t="s">
        <v>22</v>
      </c>
      <c r="D9" s="18">
        <v>8</v>
      </c>
      <c r="E9" s="18">
        <v>9</v>
      </c>
      <c r="F9" s="18"/>
      <c r="G9" s="18">
        <v>3</v>
      </c>
      <c r="H9" s="18">
        <v>2</v>
      </c>
      <c r="I9" s="18"/>
      <c r="J9" s="18"/>
      <c r="K9" s="18"/>
      <c r="L9" s="18">
        <v>1</v>
      </c>
      <c r="M9" s="19">
        <v>23</v>
      </c>
      <c r="N9" s="19">
        <v>353</v>
      </c>
      <c r="O9" s="20">
        <v>6.5155807365439092E-2</v>
      </c>
    </row>
    <row r="10" spans="2:15" x14ac:dyDescent="0.25">
      <c r="B10" s="21"/>
      <c r="C10" s="17" t="s">
        <v>23</v>
      </c>
      <c r="D10" s="18">
        <v>8</v>
      </c>
      <c r="E10" s="18">
        <v>6</v>
      </c>
      <c r="F10" s="18">
        <v>4</v>
      </c>
      <c r="G10" s="18">
        <v>6</v>
      </c>
      <c r="H10" s="18">
        <v>4</v>
      </c>
      <c r="I10" s="18">
        <v>4</v>
      </c>
      <c r="J10" s="18">
        <v>11</v>
      </c>
      <c r="K10" s="18">
        <v>4</v>
      </c>
      <c r="L10" s="18">
        <v>9</v>
      </c>
      <c r="M10" s="19">
        <v>56</v>
      </c>
      <c r="N10" s="19">
        <v>493</v>
      </c>
      <c r="O10" s="20">
        <v>0.11359026369168357</v>
      </c>
    </row>
    <row r="11" spans="2:15" x14ac:dyDescent="0.25">
      <c r="B11" s="22"/>
      <c r="C11" s="17" t="s">
        <v>24</v>
      </c>
      <c r="D11" s="18">
        <v>10</v>
      </c>
      <c r="E11" s="18">
        <v>1</v>
      </c>
      <c r="F11" s="18">
        <v>3</v>
      </c>
      <c r="G11" s="18">
        <v>6</v>
      </c>
      <c r="H11" s="18">
        <v>9</v>
      </c>
      <c r="I11" s="18">
        <v>9</v>
      </c>
      <c r="J11" s="18">
        <v>2</v>
      </c>
      <c r="K11" s="18">
        <v>2</v>
      </c>
      <c r="L11" s="18">
        <v>8</v>
      </c>
      <c r="M11" s="19">
        <v>50</v>
      </c>
      <c r="N11" s="19">
        <v>627</v>
      </c>
      <c r="O11" s="20">
        <v>7.9744816586921854E-2</v>
      </c>
    </row>
    <row r="12" spans="2:15" x14ac:dyDescent="0.25">
      <c r="B12" s="17" t="s">
        <v>25</v>
      </c>
      <c r="C12" s="17" t="s">
        <v>21</v>
      </c>
      <c r="D12" s="18"/>
      <c r="E12" s="18"/>
      <c r="F12" s="18"/>
      <c r="G12" s="18">
        <v>1</v>
      </c>
      <c r="H12" s="18">
        <v>1</v>
      </c>
      <c r="I12" s="18"/>
      <c r="J12" s="18">
        <v>3</v>
      </c>
      <c r="K12" s="18">
        <v>1</v>
      </c>
      <c r="L12" s="18"/>
      <c r="M12" s="19">
        <v>6</v>
      </c>
      <c r="N12" s="19">
        <v>52</v>
      </c>
      <c r="O12" s="20">
        <v>0.11538461538461539</v>
      </c>
    </row>
    <row r="13" spans="2:15" x14ac:dyDescent="0.25">
      <c r="B13" s="17" t="s">
        <v>26</v>
      </c>
      <c r="C13" s="17" t="s">
        <v>27</v>
      </c>
      <c r="D13" s="18"/>
      <c r="E13" s="18"/>
      <c r="F13" s="18"/>
      <c r="G13" s="18"/>
      <c r="H13" s="18"/>
      <c r="I13" s="18">
        <v>1</v>
      </c>
      <c r="J13" s="18">
        <v>1</v>
      </c>
      <c r="K13" s="18"/>
      <c r="L13" s="18"/>
      <c r="M13" s="19">
        <v>2</v>
      </c>
      <c r="N13" s="19">
        <v>17</v>
      </c>
      <c r="O13" s="20">
        <v>0.11764705882352941</v>
      </c>
    </row>
    <row r="14" spans="2:15" x14ac:dyDescent="0.25">
      <c r="B14" s="16" t="s">
        <v>28</v>
      </c>
      <c r="C14" s="17" t="s">
        <v>21</v>
      </c>
      <c r="D14" s="18">
        <v>3</v>
      </c>
      <c r="E14" s="18">
        <v>7</v>
      </c>
      <c r="F14" s="18">
        <v>5</v>
      </c>
      <c r="G14" s="18">
        <v>2</v>
      </c>
      <c r="H14" s="18">
        <v>2</v>
      </c>
      <c r="I14" s="18">
        <v>1</v>
      </c>
      <c r="J14" s="18">
        <v>2</v>
      </c>
      <c r="K14" s="18">
        <v>1</v>
      </c>
      <c r="L14" s="18">
        <v>3</v>
      </c>
      <c r="M14" s="19">
        <v>26</v>
      </c>
      <c r="N14" s="19">
        <v>238</v>
      </c>
      <c r="O14" s="20">
        <v>0.1092436974789916</v>
      </c>
    </row>
    <row r="15" spans="2:15" x14ac:dyDescent="0.25">
      <c r="B15" s="21"/>
      <c r="C15" s="17" t="s">
        <v>22</v>
      </c>
      <c r="D15" s="18">
        <v>9</v>
      </c>
      <c r="E15" s="18">
        <v>12</v>
      </c>
      <c r="F15" s="18">
        <v>4</v>
      </c>
      <c r="G15" s="18">
        <v>1</v>
      </c>
      <c r="H15" s="18">
        <v>2</v>
      </c>
      <c r="I15" s="18">
        <v>3</v>
      </c>
      <c r="J15" s="18">
        <v>2</v>
      </c>
      <c r="K15" s="18"/>
      <c r="L15" s="18">
        <v>1</v>
      </c>
      <c r="M15" s="19">
        <v>34</v>
      </c>
      <c r="N15" s="19">
        <v>327</v>
      </c>
      <c r="O15" s="20">
        <v>0.10397553516819572</v>
      </c>
    </row>
    <row r="16" spans="2:15" x14ac:dyDescent="0.25">
      <c r="B16" s="21"/>
      <c r="C16" s="17" t="s">
        <v>29</v>
      </c>
      <c r="D16" s="18">
        <v>5</v>
      </c>
      <c r="E16" s="18">
        <v>17</v>
      </c>
      <c r="F16" s="18">
        <v>6</v>
      </c>
      <c r="G16" s="18">
        <v>3</v>
      </c>
      <c r="H16" s="18">
        <v>1</v>
      </c>
      <c r="I16" s="18"/>
      <c r="J16" s="18"/>
      <c r="K16" s="18"/>
      <c r="L16" s="18"/>
      <c r="M16" s="19">
        <v>32</v>
      </c>
      <c r="N16" s="19">
        <v>259</v>
      </c>
      <c r="O16" s="20">
        <v>0.12355212355212356</v>
      </c>
    </row>
    <row r="17" spans="2:15" x14ac:dyDescent="0.25">
      <c r="B17" s="21"/>
      <c r="C17" s="17" t="s">
        <v>27</v>
      </c>
      <c r="D17" s="18"/>
      <c r="E17" s="18"/>
      <c r="F17" s="18"/>
      <c r="G17" s="18"/>
      <c r="H17" s="18">
        <v>2</v>
      </c>
      <c r="I17" s="18"/>
      <c r="J17" s="18">
        <v>2</v>
      </c>
      <c r="K17" s="18"/>
      <c r="L17" s="18">
        <v>3</v>
      </c>
      <c r="M17" s="19">
        <v>7</v>
      </c>
      <c r="N17" s="19">
        <v>147</v>
      </c>
      <c r="O17" s="20">
        <v>4.7619047619047616E-2</v>
      </c>
    </row>
    <row r="18" spans="2:15" x14ac:dyDescent="0.25">
      <c r="B18" s="22"/>
      <c r="C18" s="17" t="s">
        <v>30</v>
      </c>
      <c r="D18" s="18">
        <v>7</v>
      </c>
      <c r="E18" s="18"/>
      <c r="F18" s="18"/>
      <c r="G18" s="18"/>
      <c r="H18" s="18"/>
      <c r="I18" s="18"/>
      <c r="J18" s="18"/>
      <c r="K18" s="18"/>
      <c r="L18" s="18"/>
      <c r="M18" s="19">
        <v>7</v>
      </c>
      <c r="N18" s="19">
        <v>47</v>
      </c>
      <c r="O18" s="20">
        <v>0.14893617021276595</v>
      </c>
    </row>
    <row r="19" spans="2:15" x14ac:dyDescent="0.25">
      <c r="B19" s="16" t="s">
        <v>31</v>
      </c>
      <c r="C19" s="17" t="s">
        <v>21</v>
      </c>
      <c r="D19" s="18"/>
      <c r="E19" s="18"/>
      <c r="F19" s="18"/>
      <c r="G19" s="18">
        <v>2</v>
      </c>
      <c r="H19" s="18"/>
      <c r="I19" s="18">
        <v>1</v>
      </c>
      <c r="J19" s="18"/>
      <c r="K19" s="18"/>
      <c r="L19" s="18"/>
      <c r="M19" s="19">
        <v>3</v>
      </c>
      <c r="N19" s="19">
        <v>99</v>
      </c>
      <c r="O19" s="20">
        <v>3.0303030303030304E-2</v>
      </c>
    </row>
    <row r="20" spans="2:15" x14ac:dyDescent="0.25">
      <c r="B20" s="21"/>
      <c r="C20" s="17" t="s">
        <v>22</v>
      </c>
      <c r="D20" s="18">
        <v>3</v>
      </c>
      <c r="E20" s="18"/>
      <c r="F20" s="18">
        <v>4</v>
      </c>
      <c r="G20" s="18"/>
      <c r="H20" s="18">
        <v>1</v>
      </c>
      <c r="I20" s="18">
        <v>1</v>
      </c>
      <c r="J20" s="18">
        <v>2</v>
      </c>
      <c r="K20" s="18"/>
      <c r="L20" s="18"/>
      <c r="M20" s="19">
        <v>11</v>
      </c>
      <c r="N20" s="19">
        <v>145</v>
      </c>
      <c r="O20" s="20">
        <v>7.586206896551724E-2</v>
      </c>
    </row>
    <row r="21" spans="2:15" x14ac:dyDescent="0.25">
      <c r="B21" s="16" t="s">
        <v>32</v>
      </c>
      <c r="C21" s="17" t="s">
        <v>33</v>
      </c>
      <c r="D21" s="18">
        <v>3</v>
      </c>
      <c r="E21" s="18">
        <v>4</v>
      </c>
      <c r="F21" s="18">
        <v>2</v>
      </c>
      <c r="G21" s="18">
        <v>1</v>
      </c>
      <c r="H21" s="18">
        <v>3</v>
      </c>
      <c r="I21" s="18">
        <v>1</v>
      </c>
      <c r="J21" s="18">
        <v>2</v>
      </c>
      <c r="K21" s="18"/>
      <c r="L21" s="18">
        <v>4</v>
      </c>
      <c r="M21" s="19">
        <v>20</v>
      </c>
      <c r="N21" s="19">
        <v>249</v>
      </c>
      <c r="O21" s="20">
        <v>8.0321285140562249E-2</v>
      </c>
    </row>
    <row r="22" spans="2:15" x14ac:dyDescent="0.25">
      <c r="B22" s="21"/>
      <c r="C22" s="17" t="s">
        <v>21</v>
      </c>
      <c r="D22" s="18">
        <v>14</v>
      </c>
      <c r="E22" s="18">
        <v>13</v>
      </c>
      <c r="F22" s="18">
        <v>6</v>
      </c>
      <c r="G22" s="18">
        <v>1</v>
      </c>
      <c r="H22" s="18"/>
      <c r="I22" s="18">
        <v>4</v>
      </c>
      <c r="J22" s="18">
        <v>2</v>
      </c>
      <c r="K22" s="18">
        <v>1</v>
      </c>
      <c r="L22" s="18">
        <v>6</v>
      </c>
      <c r="M22" s="19">
        <v>47</v>
      </c>
      <c r="N22" s="19">
        <v>597</v>
      </c>
      <c r="O22" s="20">
        <v>7.8726968174204354E-2</v>
      </c>
    </row>
    <row r="23" spans="2:15" x14ac:dyDescent="0.25">
      <c r="B23" s="21"/>
      <c r="C23" s="17" t="s">
        <v>22</v>
      </c>
      <c r="D23" s="18">
        <v>13</v>
      </c>
      <c r="E23" s="18">
        <v>11</v>
      </c>
      <c r="F23" s="18">
        <v>2</v>
      </c>
      <c r="G23" s="18">
        <v>2</v>
      </c>
      <c r="H23" s="18">
        <v>7</v>
      </c>
      <c r="I23" s="18">
        <v>10</v>
      </c>
      <c r="J23" s="18">
        <v>2</v>
      </c>
      <c r="K23" s="18">
        <v>2</v>
      </c>
      <c r="L23" s="18">
        <v>2</v>
      </c>
      <c r="M23" s="19">
        <v>51</v>
      </c>
      <c r="N23" s="19">
        <v>874</v>
      </c>
      <c r="O23" s="20">
        <v>5.8352402745995423E-2</v>
      </c>
    </row>
    <row r="24" spans="2:15" x14ac:dyDescent="0.25">
      <c r="B24" s="21"/>
      <c r="C24" s="17" t="s">
        <v>34</v>
      </c>
      <c r="D24" s="18">
        <v>8</v>
      </c>
      <c r="E24" s="18"/>
      <c r="F24" s="18">
        <v>1</v>
      </c>
      <c r="G24" s="18"/>
      <c r="H24" s="18">
        <v>2</v>
      </c>
      <c r="I24" s="18"/>
      <c r="J24" s="18"/>
      <c r="K24" s="18">
        <v>1</v>
      </c>
      <c r="L24" s="18"/>
      <c r="M24" s="19">
        <v>12</v>
      </c>
      <c r="N24" s="19">
        <v>380</v>
      </c>
      <c r="O24" s="20">
        <v>3.1578947368421054E-2</v>
      </c>
    </row>
    <row r="25" spans="2:15" x14ac:dyDescent="0.25">
      <c r="B25" s="21"/>
      <c r="C25" s="17" t="s">
        <v>35</v>
      </c>
      <c r="D25" s="18">
        <v>3</v>
      </c>
      <c r="E25" s="18">
        <v>3</v>
      </c>
      <c r="F25" s="18">
        <v>3</v>
      </c>
      <c r="G25" s="18">
        <v>2</v>
      </c>
      <c r="H25" s="18"/>
      <c r="I25" s="18">
        <v>1</v>
      </c>
      <c r="J25" s="18">
        <v>2</v>
      </c>
      <c r="K25" s="18"/>
      <c r="L25" s="18">
        <v>11</v>
      </c>
      <c r="M25" s="19">
        <v>25</v>
      </c>
      <c r="N25" s="19">
        <v>473</v>
      </c>
      <c r="O25" s="20">
        <v>5.2854122621564484E-2</v>
      </c>
    </row>
    <row r="26" spans="2:15" x14ac:dyDescent="0.25">
      <c r="B26" s="21"/>
      <c r="C26" s="17" t="s">
        <v>36</v>
      </c>
      <c r="D26" s="18">
        <v>18</v>
      </c>
      <c r="E26" s="18">
        <v>6</v>
      </c>
      <c r="F26" s="18">
        <v>5</v>
      </c>
      <c r="G26" s="18"/>
      <c r="H26" s="18"/>
      <c r="I26" s="18"/>
      <c r="J26" s="18"/>
      <c r="K26" s="18"/>
      <c r="L26" s="18"/>
      <c r="M26" s="19">
        <v>29</v>
      </c>
      <c r="N26" s="19">
        <v>270</v>
      </c>
      <c r="O26" s="20">
        <v>0.10740740740740741</v>
      </c>
    </row>
    <row r="27" spans="2:15" x14ac:dyDescent="0.25">
      <c r="B27" s="21"/>
      <c r="C27" s="17" t="s">
        <v>37</v>
      </c>
      <c r="D27" s="18">
        <v>4</v>
      </c>
      <c r="E27" s="18">
        <v>4</v>
      </c>
      <c r="F27" s="18">
        <v>3</v>
      </c>
      <c r="G27" s="18"/>
      <c r="H27" s="18">
        <v>3</v>
      </c>
      <c r="I27" s="18"/>
      <c r="J27" s="18"/>
      <c r="K27" s="18">
        <v>38</v>
      </c>
      <c r="L27" s="18"/>
      <c r="M27" s="19">
        <v>52</v>
      </c>
      <c r="N27" s="19">
        <v>384</v>
      </c>
      <c r="O27" s="20">
        <v>0.13541666666666666</v>
      </c>
    </row>
    <row r="28" spans="2:15" x14ac:dyDescent="0.25">
      <c r="B28" s="21"/>
      <c r="C28" s="17" t="s">
        <v>38</v>
      </c>
      <c r="D28" s="18">
        <v>19</v>
      </c>
      <c r="E28" s="18">
        <v>6</v>
      </c>
      <c r="F28" s="18">
        <v>6</v>
      </c>
      <c r="G28" s="18"/>
      <c r="H28" s="18"/>
      <c r="I28" s="18"/>
      <c r="J28" s="18"/>
      <c r="K28" s="18"/>
      <c r="L28" s="18">
        <v>1</v>
      </c>
      <c r="M28" s="19">
        <v>32</v>
      </c>
      <c r="N28" s="19">
        <v>136</v>
      </c>
      <c r="O28" s="20">
        <v>0.23529411764705882</v>
      </c>
    </row>
    <row r="29" spans="2:15" x14ac:dyDescent="0.25">
      <c r="B29" s="21"/>
      <c r="C29" s="17" t="s">
        <v>39</v>
      </c>
      <c r="D29" s="18">
        <v>12</v>
      </c>
      <c r="E29" s="18">
        <v>6</v>
      </c>
      <c r="F29" s="18">
        <v>5</v>
      </c>
      <c r="G29" s="18">
        <v>1</v>
      </c>
      <c r="H29" s="18"/>
      <c r="I29" s="18">
        <v>1</v>
      </c>
      <c r="J29" s="18"/>
      <c r="K29" s="18">
        <v>1</v>
      </c>
      <c r="L29" s="18"/>
      <c r="M29" s="19">
        <v>26</v>
      </c>
      <c r="N29" s="19">
        <v>156</v>
      </c>
      <c r="O29" s="20">
        <v>0.16666666666666666</v>
      </c>
    </row>
    <row r="30" spans="2:15" x14ac:dyDescent="0.25">
      <c r="B30" s="21"/>
      <c r="C30" s="17" t="s">
        <v>40</v>
      </c>
      <c r="D30" s="18">
        <v>9</v>
      </c>
      <c r="E30" s="18">
        <v>5</v>
      </c>
      <c r="F30" s="18"/>
      <c r="G30" s="18">
        <v>1</v>
      </c>
      <c r="H30" s="18">
        <v>1</v>
      </c>
      <c r="I30" s="18">
        <v>2</v>
      </c>
      <c r="J30" s="18">
        <v>2</v>
      </c>
      <c r="K30" s="18"/>
      <c r="L30" s="18">
        <v>2</v>
      </c>
      <c r="M30" s="19">
        <v>22</v>
      </c>
      <c r="N30" s="19">
        <v>335</v>
      </c>
      <c r="O30" s="20">
        <v>6.5671641791044774E-2</v>
      </c>
    </row>
    <row r="31" spans="2:15" x14ac:dyDescent="0.25">
      <c r="B31" s="21"/>
      <c r="C31" s="17" t="s">
        <v>41</v>
      </c>
      <c r="D31" s="18">
        <v>29</v>
      </c>
      <c r="E31" s="18">
        <v>6</v>
      </c>
      <c r="F31" s="18">
        <v>3</v>
      </c>
      <c r="G31" s="18">
        <v>4</v>
      </c>
      <c r="H31" s="18">
        <v>4</v>
      </c>
      <c r="I31" s="18">
        <v>6</v>
      </c>
      <c r="J31" s="18">
        <v>1</v>
      </c>
      <c r="K31" s="18">
        <v>5</v>
      </c>
      <c r="L31" s="18">
        <v>7</v>
      </c>
      <c r="M31" s="19">
        <v>65</v>
      </c>
      <c r="N31" s="19">
        <v>695</v>
      </c>
      <c r="O31" s="20">
        <v>9.3525179856115109E-2</v>
      </c>
    </row>
    <row r="32" spans="2:15" x14ac:dyDescent="0.25">
      <c r="B32" s="21"/>
      <c r="C32" s="17" t="s">
        <v>42</v>
      </c>
      <c r="D32" s="18">
        <v>9</v>
      </c>
      <c r="E32" s="18">
        <v>8</v>
      </c>
      <c r="F32" s="18">
        <v>7</v>
      </c>
      <c r="G32" s="18"/>
      <c r="H32" s="18">
        <v>1</v>
      </c>
      <c r="I32" s="18">
        <v>1</v>
      </c>
      <c r="J32" s="18"/>
      <c r="K32" s="18">
        <v>1</v>
      </c>
      <c r="L32" s="18">
        <v>1</v>
      </c>
      <c r="M32" s="19">
        <v>28</v>
      </c>
      <c r="N32" s="19">
        <v>634</v>
      </c>
      <c r="O32" s="20">
        <v>4.4164037854889593E-2</v>
      </c>
    </row>
    <row r="33" spans="2:15" x14ac:dyDescent="0.25">
      <c r="B33" s="21"/>
      <c r="C33" s="17" t="s">
        <v>29</v>
      </c>
      <c r="D33" s="18">
        <v>12</v>
      </c>
      <c r="E33" s="18">
        <v>15</v>
      </c>
      <c r="F33" s="18">
        <v>4</v>
      </c>
      <c r="G33" s="18">
        <v>8</v>
      </c>
      <c r="H33" s="18">
        <v>5</v>
      </c>
      <c r="I33" s="18">
        <v>1</v>
      </c>
      <c r="J33" s="18">
        <v>1</v>
      </c>
      <c r="K33" s="18">
        <v>1</v>
      </c>
      <c r="L33" s="18">
        <v>3</v>
      </c>
      <c r="M33" s="19">
        <v>50</v>
      </c>
      <c r="N33" s="19">
        <v>721</v>
      </c>
      <c r="O33" s="20">
        <v>6.9348127600554782E-2</v>
      </c>
    </row>
    <row r="34" spans="2:15" x14ac:dyDescent="0.25">
      <c r="B34" s="21"/>
      <c r="C34" s="17" t="s">
        <v>43</v>
      </c>
      <c r="D34" s="18">
        <v>14</v>
      </c>
      <c r="E34" s="18">
        <v>7</v>
      </c>
      <c r="F34" s="18">
        <v>4</v>
      </c>
      <c r="G34" s="18">
        <v>2</v>
      </c>
      <c r="H34" s="18">
        <v>2</v>
      </c>
      <c r="I34" s="18"/>
      <c r="J34" s="18">
        <v>1</v>
      </c>
      <c r="K34" s="18">
        <v>1</v>
      </c>
      <c r="L34" s="18"/>
      <c r="M34" s="19">
        <v>31</v>
      </c>
      <c r="N34" s="19">
        <v>848</v>
      </c>
      <c r="O34" s="20">
        <v>3.6556603773584904E-2</v>
      </c>
    </row>
    <row r="35" spans="2:15" x14ac:dyDescent="0.25">
      <c r="B35" s="21"/>
      <c r="C35" s="17" t="s">
        <v>44</v>
      </c>
      <c r="D35" s="18">
        <v>29</v>
      </c>
      <c r="E35" s="18">
        <v>7</v>
      </c>
      <c r="F35" s="18">
        <v>2</v>
      </c>
      <c r="G35" s="18">
        <v>3</v>
      </c>
      <c r="H35" s="18">
        <v>3</v>
      </c>
      <c r="I35" s="18"/>
      <c r="J35" s="18"/>
      <c r="K35" s="18"/>
      <c r="L35" s="18"/>
      <c r="M35" s="19">
        <v>44</v>
      </c>
      <c r="N35" s="19">
        <v>482</v>
      </c>
      <c r="O35" s="20">
        <v>9.1286307053941904E-2</v>
      </c>
    </row>
    <row r="36" spans="2:15" x14ac:dyDescent="0.25">
      <c r="B36" s="21"/>
      <c r="C36" s="17" t="s">
        <v>27</v>
      </c>
      <c r="D36" s="18"/>
      <c r="E36" s="18">
        <v>1</v>
      </c>
      <c r="F36" s="18">
        <v>1</v>
      </c>
      <c r="G36" s="18"/>
      <c r="H36" s="18">
        <v>2</v>
      </c>
      <c r="I36" s="18"/>
      <c r="J36" s="18">
        <v>1</v>
      </c>
      <c r="K36" s="18"/>
      <c r="L36" s="18">
        <v>13</v>
      </c>
      <c r="M36" s="19">
        <v>18</v>
      </c>
      <c r="N36" s="19">
        <v>221</v>
      </c>
      <c r="O36" s="20">
        <v>8.1447963800904979E-2</v>
      </c>
    </row>
    <row r="37" spans="2:15" x14ac:dyDescent="0.25">
      <c r="B37" s="21"/>
      <c r="C37" s="17" t="s">
        <v>45</v>
      </c>
      <c r="D37" s="18">
        <v>4</v>
      </c>
      <c r="E37" s="18">
        <v>2</v>
      </c>
      <c r="F37" s="18">
        <v>3</v>
      </c>
      <c r="G37" s="18">
        <v>3</v>
      </c>
      <c r="H37" s="18">
        <v>5</v>
      </c>
      <c r="I37" s="18">
        <v>1</v>
      </c>
      <c r="J37" s="18">
        <v>2</v>
      </c>
      <c r="K37" s="18"/>
      <c r="L37" s="18"/>
      <c r="M37" s="19">
        <v>20</v>
      </c>
      <c r="N37" s="19">
        <v>364</v>
      </c>
      <c r="O37" s="20">
        <v>5.4945054945054944E-2</v>
      </c>
    </row>
    <row r="38" spans="2:15" x14ac:dyDescent="0.25">
      <c r="B38" s="21"/>
      <c r="C38" s="17" t="s">
        <v>46</v>
      </c>
      <c r="D38" s="18">
        <v>4</v>
      </c>
      <c r="E38" s="18">
        <v>4</v>
      </c>
      <c r="F38" s="18">
        <v>3</v>
      </c>
      <c r="G38" s="18">
        <v>2</v>
      </c>
      <c r="H38" s="18">
        <v>2</v>
      </c>
      <c r="I38" s="18">
        <v>1</v>
      </c>
      <c r="J38" s="18">
        <v>5</v>
      </c>
      <c r="K38" s="18">
        <v>5</v>
      </c>
      <c r="L38" s="18"/>
      <c r="M38" s="19">
        <v>26</v>
      </c>
      <c r="N38" s="19">
        <v>520</v>
      </c>
      <c r="O38" s="20">
        <v>0.05</v>
      </c>
    </row>
    <row r="39" spans="2:15" x14ac:dyDescent="0.25">
      <c r="B39" s="21"/>
      <c r="C39" s="17" t="s">
        <v>47</v>
      </c>
      <c r="D39" s="18">
        <v>8</v>
      </c>
      <c r="E39" s="18">
        <v>3</v>
      </c>
      <c r="F39" s="18">
        <v>2</v>
      </c>
      <c r="G39" s="18">
        <v>1</v>
      </c>
      <c r="H39" s="18"/>
      <c r="I39" s="18">
        <v>1</v>
      </c>
      <c r="J39" s="18">
        <v>4</v>
      </c>
      <c r="K39" s="18"/>
      <c r="L39" s="18"/>
      <c r="M39" s="19">
        <v>19</v>
      </c>
      <c r="N39" s="19">
        <v>405</v>
      </c>
      <c r="O39" s="20">
        <v>4.6913580246913583E-2</v>
      </c>
    </row>
    <row r="40" spans="2:15" x14ac:dyDescent="0.25">
      <c r="B40" s="21"/>
      <c r="C40" s="17" t="s">
        <v>48</v>
      </c>
      <c r="D40" s="18">
        <v>6</v>
      </c>
      <c r="E40" s="18"/>
      <c r="F40" s="18">
        <v>2</v>
      </c>
      <c r="G40" s="18">
        <v>2</v>
      </c>
      <c r="H40" s="18"/>
      <c r="I40" s="18"/>
      <c r="J40" s="18">
        <v>1</v>
      </c>
      <c r="K40" s="18"/>
      <c r="L40" s="18">
        <v>5</v>
      </c>
      <c r="M40" s="19">
        <v>16</v>
      </c>
      <c r="N40" s="19">
        <v>195</v>
      </c>
      <c r="O40" s="20">
        <v>8.2051282051282051E-2</v>
      </c>
    </row>
    <row r="41" spans="2:15" x14ac:dyDescent="0.25">
      <c r="B41" s="21"/>
      <c r="C41" s="17" t="s">
        <v>49</v>
      </c>
      <c r="D41" s="18">
        <v>12</v>
      </c>
      <c r="E41" s="18">
        <v>4</v>
      </c>
      <c r="F41" s="18">
        <v>2</v>
      </c>
      <c r="G41" s="18">
        <v>4</v>
      </c>
      <c r="H41" s="18">
        <v>2</v>
      </c>
      <c r="I41" s="18">
        <v>2</v>
      </c>
      <c r="J41" s="18">
        <v>2</v>
      </c>
      <c r="K41" s="18">
        <v>4</v>
      </c>
      <c r="L41" s="18"/>
      <c r="M41" s="19">
        <v>32</v>
      </c>
      <c r="N41" s="19">
        <v>540</v>
      </c>
      <c r="O41" s="20">
        <v>5.9259259259259262E-2</v>
      </c>
    </row>
    <row r="42" spans="2:15" x14ac:dyDescent="0.25">
      <c r="B42" s="21"/>
      <c r="C42" s="17" t="s">
        <v>30</v>
      </c>
      <c r="D42" s="18">
        <v>4</v>
      </c>
      <c r="E42" s="18"/>
      <c r="F42" s="18"/>
      <c r="G42" s="18"/>
      <c r="H42" s="18"/>
      <c r="I42" s="18"/>
      <c r="J42" s="18"/>
      <c r="K42" s="18"/>
      <c r="L42" s="18"/>
      <c r="M42" s="19">
        <v>4</v>
      </c>
      <c r="N42" s="19">
        <v>52</v>
      </c>
      <c r="O42" s="20">
        <v>7.6923076923076927E-2</v>
      </c>
    </row>
    <row r="43" spans="2:15" x14ac:dyDescent="0.25">
      <c r="B43" s="21"/>
      <c r="C43" s="17" t="s">
        <v>50</v>
      </c>
      <c r="D43" s="18">
        <v>7</v>
      </c>
      <c r="E43" s="18">
        <v>5</v>
      </c>
      <c r="F43" s="18">
        <v>8</v>
      </c>
      <c r="G43" s="18">
        <v>3</v>
      </c>
      <c r="H43" s="18">
        <v>1</v>
      </c>
      <c r="I43" s="18">
        <v>4</v>
      </c>
      <c r="J43" s="18">
        <v>2</v>
      </c>
      <c r="K43" s="18"/>
      <c r="L43" s="18"/>
      <c r="M43" s="19">
        <v>30</v>
      </c>
      <c r="N43" s="19">
        <v>562</v>
      </c>
      <c r="O43" s="20">
        <v>5.3380782918149468E-2</v>
      </c>
    </row>
    <row r="44" spans="2:15" x14ac:dyDescent="0.25">
      <c r="B44" s="21"/>
      <c r="C44" s="17" t="s">
        <v>51</v>
      </c>
      <c r="D44" s="18">
        <v>25</v>
      </c>
      <c r="E44" s="18">
        <v>2</v>
      </c>
      <c r="F44" s="18">
        <v>2</v>
      </c>
      <c r="G44" s="18">
        <v>4</v>
      </c>
      <c r="H44" s="18">
        <v>1</v>
      </c>
      <c r="I44" s="18"/>
      <c r="J44" s="18">
        <v>1</v>
      </c>
      <c r="K44" s="18">
        <v>1</v>
      </c>
      <c r="L44" s="18"/>
      <c r="M44" s="19">
        <v>36</v>
      </c>
      <c r="N44" s="19">
        <v>128</v>
      </c>
      <c r="O44" s="20">
        <v>0.28125</v>
      </c>
    </row>
    <row r="45" spans="2:15" x14ac:dyDescent="0.25">
      <c r="B45" s="21"/>
      <c r="C45" s="17" t="s">
        <v>52</v>
      </c>
      <c r="D45" s="18">
        <v>11</v>
      </c>
      <c r="E45" s="18">
        <v>6</v>
      </c>
      <c r="F45" s="18">
        <v>2</v>
      </c>
      <c r="G45" s="18">
        <v>4</v>
      </c>
      <c r="H45" s="18">
        <v>2</v>
      </c>
      <c r="I45" s="18"/>
      <c r="J45" s="18"/>
      <c r="K45" s="18"/>
      <c r="L45" s="18"/>
      <c r="M45" s="19">
        <v>25</v>
      </c>
      <c r="N45" s="19">
        <v>377</v>
      </c>
      <c r="O45" s="20">
        <v>6.6312997347480113E-2</v>
      </c>
    </row>
    <row r="46" spans="2:15" x14ac:dyDescent="0.25">
      <c r="B46" s="21"/>
      <c r="C46" s="17" t="s">
        <v>53</v>
      </c>
      <c r="D46" s="18">
        <v>2</v>
      </c>
      <c r="E46" s="18">
        <v>2</v>
      </c>
      <c r="F46" s="18">
        <v>5</v>
      </c>
      <c r="G46" s="18"/>
      <c r="H46" s="18"/>
      <c r="I46" s="18"/>
      <c r="J46" s="18"/>
      <c r="K46" s="18"/>
      <c r="L46" s="18"/>
      <c r="M46" s="19">
        <v>9</v>
      </c>
      <c r="N46" s="19">
        <v>57</v>
      </c>
      <c r="O46" s="20">
        <v>0.15789473684210525</v>
      </c>
    </row>
    <row r="47" spans="2:15" x14ac:dyDescent="0.25">
      <c r="B47" s="22"/>
      <c r="C47" s="17" t="s">
        <v>54</v>
      </c>
      <c r="D47" s="18">
        <v>9</v>
      </c>
      <c r="E47" s="18">
        <v>9</v>
      </c>
      <c r="F47" s="18">
        <v>1</v>
      </c>
      <c r="G47" s="18">
        <v>3</v>
      </c>
      <c r="H47" s="18">
        <v>4</v>
      </c>
      <c r="I47" s="18"/>
      <c r="J47" s="18"/>
      <c r="K47" s="18"/>
      <c r="L47" s="18"/>
      <c r="M47" s="19">
        <v>26</v>
      </c>
      <c r="N47" s="19">
        <v>304</v>
      </c>
      <c r="O47" s="20">
        <v>8.5526315789473686E-2</v>
      </c>
    </row>
    <row r="48" spans="2:15" x14ac:dyDescent="0.25">
      <c r="B48" s="17" t="s">
        <v>55</v>
      </c>
      <c r="C48" s="17" t="s">
        <v>22</v>
      </c>
      <c r="D48" s="18">
        <v>8</v>
      </c>
      <c r="E48" s="18"/>
      <c r="F48" s="18"/>
      <c r="G48" s="18"/>
      <c r="H48" s="18"/>
      <c r="I48" s="18"/>
      <c r="J48" s="18"/>
      <c r="K48" s="18"/>
      <c r="L48" s="18"/>
      <c r="M48" s="19">
        <v>8</v>
      </c>
      <c r="N48" s="19">
        <v>53</v>
      </c>
      <c r="O48" s="20">
        <v>0.15094339622641509</v>
      </c>
    </row>
    <row r="49" spans="2:15" x14ac:dyDescent="0.25">
      <c r="B49" s="16" t="s">
        <v>56</v>
      </c>
      <c r="C49" s="17" t="s">
        <v>21</v>
      </c>
      <c r="D49" s="18"/>
      <c r="E49" s="18">
        <v>1</v>
      </c>
      <c r="F49" s="18"/>
      <c r="G49" s="18"/>
      <c r="H49" s="18">
        <v>3</v>
      </c>
      <c r="I49" s="18">
        <v>2</v>
      </c>
      <c r="J49" s="18"/>
      <c r="K49" s="18"/>
      <c r="L49" s="18">
        <v>1</v>
      </c>
      <c r="M49" s="19">
        <v>7</v>
      </c>
      <c r="N49" s="19">
        <v>76</v>
      </c>
      <c r="O49" s="20">
        <v>9.2105263157894732E-2</v>
      </c>
    </row>
    <row r="50" spans="2:15" x14ac:dyDescent="0.25">
      <c r="B50" s="21"/>
      <c r="C50" s="17" t="s">
        <v>22</v>
      </c>
      <c r="D50" s="18">
        <v>4</v>
      </c>
      <c r="E50" s="18">
        <v>2</v>
      </c>
      <c r="F50" s="18">
        <v>3</v>
      </c>
      <c r="G50" s="18"/>
      <c r="H50" s="18">
        <v>2</v>
      </c>
      <c r="I50" s="18"/>
      <c r="J50" s="18">
        <v>1</v>
      </c>
      <c r="K50" s="18"/>
      <c r="L50" s="18"/>
      <c r="M50" s="19">
        <v>12</v>
      </c>
      <c r="N50" s="19">
        <v>167</v>
      </c>
      <c r="O50" s="20">
        <v>7.1856287425149698E-2</v>
      </c>
    </row>
    <row r="51" spans="2:15" x14ac:dyDescent="0.25">
      <c r="B51" s="21"/>
      <c r="C51" s="17" t="s">
        <v>29</v>
      </c>
      <c r="D51" s="18"/>
      <c r="E51" s="18">
        <v>2</v>
      </c>
      <c r="F51" s="18"/>
      <c r="G51" s="18"/>
      <c r="H51" s="18"/>
      <c r="I51" s="18"/>
      <c r="J51" s="18"/>
      <c r="K51" s="18"/>
      <c r="L51" s="18"/>
      <c r="M51" s="19">
        <v>2</v>
      </c>
      <c r="N51" s="19">
        <v>19</v>
      </c>
      <c r="O51" s="20">
        <v>0.10526315789473684</v>
      </c>
    </row>
    <row r="52" spans="2:15" x14ac:dyDescent="0.25">
      <c r="B52" s="22"/>
      <c r="C52" s="17" t="s">
        <v>27</v>
      </c>
      <c r="D52" s="18"/>
      <c r="E52" s="18"/>
      <c r="F52" s="18">
        <v>1</v>
      </c>
      <c r="G52" s="18"/>
      <c r="H52" s="18">
        <v>1</v>
      </c>
      <c r="I52" s="18"/>
      <c r="J52" s="18"/>
      <c r="K52" s="18"/>
      <c r="L52" s="18">
        <v>1</v>
      </c>
      <c r="M52" s="19">
        <v>3</v>
      </c>
      <c r="N52" s="19">
        <v>93</v>
      </c>
      <c r="O52" s="20">
        <v>3.2258064516129031E-2</v>
      </c>
    </row>
    <row r="53" spans="2:15" x14ac:dyDescent="0.25">
      <c r="B53" s="16" t="s">
        <v>57</v>
      </c>
      <c r="C53" s="17" t="s">
        <v>21</v>
      </c>
      <c r="D53" s="18"/>
      <c r="E53" s="18"/>
      <c r="F53" s="18">
        <v>1</v>
      </c>
      <c r="G53" s="18"/>
      <c r="H53" s="18"/>
      <c r="I53" s="18"/>
      <c r="J53" s="18"/>
      <c r="K53" s="18"/>
      <c r="L53" s="18"/>
      <c r="M53" s="19">
        <v>1</v>
      </c>
      <c r="N53" s="19">
        <v>10</v>
      </c>
      <c r="O53" s="20">
        <v>0.1</v>
      </c>
    </row>
    <row r="54" spans="2:15" x14ac:dyDescent="0.25">
      <c r="B54" s="22"/>
      <c r="C54" s="17" t="s">
        <v>22</v>
      </c>
      <c r="D54" s="18"/>
      <c r="E54" s="18">
        <v>5</v>
      </c>
      <c r="F54" s="18"/>
      <c r="G54" s="18"/>
      <c r="H54" s="18"/>
      <c r="I54" s="18"/>
      <c r="J54" s="18"/>
      <c r="K54" s="18"/>
      <c r="L54" s="18"/>
      <c r="M54" s="19">
        <v>5</v>
      </c>
      <c r="N54" s="19">
        <v>25</v>
      </c>
      <c r="O54" s="20">
        <v>0.2</v>
      </c>
    </row>
    <row r="55" spans="2:15" x14ac:dyDescent="0.25">
      <c r="B55" s="16" t="s">
        <v>58</v>
      </c>
      <c r="C55" s="17" t="s">
        <v>21</v>
      </c>
      <c r="D55" s="18"/>
      <c r="E55" s="18">
        <v>3</v>
      </c>
      <c r="F55" s="18">
        <v>4</v>
      </c>
      <c r="G55" s="18">
        <v>1</v>
      </c>
      <c r="H55" s="18"/>
      <c r="I55" s="18">
        <v>1</v>
      </c>
      <c r="J55" s="18"/>
      <c r="K55" s="18"/>
      <c r="L55" s="18"/>
      <c r="M55" s="19">
        <v>9</v>
      </c>
      <c r="N55" s="19">
        <v>80</v>
      </c>
      <c r="O55" s="20">
        <v>0.1125</v>
      </c>
    </row>
    <row r="56" spans="2:15" x14ac:dyDescent="0.25">
      <c r="B56" s="21"/>
      <c r="C56" s="17" t="s">
        <v>22</v>
      </c>
      <c r="D56" s="18">
        <v>8</v>
      </c>
      <c r="E56" s="18"/>
      <c r="F56" s="18">
        <v>5</v>
      </c>
      <c r="G56" s="18"/>
      <c r="H56" s="18">
        <v>2</v>
      </c>
      <c r="I56" s="18">
        <v>1</v>
      </c>
      <c r="J56" s="18"/>
      <c r="K56" s="18">
        <v>1</v>
      </c>
      <c r="L56" s="18">
        <v>1</v>
      </c>
      <c r="M56" s="19">
        <v>18</v>
      </c>
      <c r="N56" s="19">
        <v>199</v>
      </c>
      <c r="O56" s="20">
        <v>9.0452261306532666E-2</v>
      </c>
    </row>
    <row r="57" spans="2:15" x14ac:dyDescent="0.25">
      <c r="B57" s="21"/>
      <c r="C57" s="17" t="s">
        <v>29</v>
      </c>
      <c r="D57" s="18"/>
      <c r="E57" s="18">
        <v>4</v>
      </c>
      <c r="F57" s="18">
        <v>2</v>
      </c>
      <c r="G57" s="18"/>
      <c r="H57" s="18">
        <v>1</v>
      </c>
      <c r="I57" s="18"/>
      <c r="J57" s="18"/>
      <c r="K57" s="18"/>
      <c r="L57" s="18"/>
      <c r="M57" s="19">
        <v>7</v>
      </c>
      <c r="N57" s="19">
        <v>100</v>
      </c>
      <c r="O57" s="20">
        <v>7.0000000000000007E-2</v>
      </c>
    </row>
    <row r="58" spans="2:15" x14ac:dyDescent="0.25">
      <c r="B58" s="21"/>
      <c r="C58" s="17" t="s">
        <v>27</v>
      </c>
      <c r="D58" s="18"/>
      <c r="E58" s="18"/>
      <c r="F58" s="18"/>
      <c r="G58" s="18">
        <v>2</v>
      </c>
      <c r="H58" s="18">
        <v>1</v>
      </c>
      <c r="I58" s="18"/>
      <c r="J58" s="18"/>
      <c r="K58" s="18">
        <v>2</v>
      </c>
      <c r="L58" s="18">
        <v>2</v>
      </c>
      <c r="M58" s="19">
        <v>7</v>
      </c>
      <c r="N58" s="19">
        <v>117</v>
      </c>
      <c r="O58" s="20">
        <v>5.9829059829059832E-2</v>
      </c>
    </row>
    <row r="59" spans="2:15" x14ac:dyDescent="0.25">
      <c r="B59" s="22"/>
      <c r="C59" s="17" t="s">
        <v>30</v>
      </c>
      <c r="D59" s="18">
        <v>8</v>
      </c>
      <c r="E59" s="18"/>
      <c r="F59" s="18"/>
      <c r="G59" s="18"/>
      <c r="H59" s="18"/>
      <c r="I59" s="18"/>
      <c r="J59" s="18"/>
      <c r="K59" s="18"/>
      <c r="L59" s="18"/>
      <c r="M59" s="19">
        <v>8</v>
      </c>
      <c r="N59" s="19">
        <v>30</v>
      </c>
      <c r="O59" s="20">
        <v>0.26666666666666666</v>
      </c>
    </row>
    <row r="60" spans="2:15" x14ac:dyDescent="0.25">
      <c r="B60" s="23" t="s">
        <v>59</v>
      </c>
      <c r="C60" s="17" t="s">
        <v>21</v>
      </c>
      <c r="D60" s="18">
        <v>4</v>
      </c>
      <c r="E60" s="18"/>
      <c r="F60" s="18">
        <v>1</v>
      </c>
      <c r="G60" s="18"/>
      <c r="H60" s="18"/>
      <c r="I60" s="18"/>
      <c r="J60" s="18"/>
      <c r="K60" s="18"/>
      <c r="L60" s="18"/>
      <c r="M60" s="19">
        <v>5</v>
      </c>
      <c r="N60" s="19">
        <v>26</v>
      </c>
      <c r="O60" s="20">
        <v>0.19230769230769232</v>
      </c>
    </row>
    <row r="61" spans="2:15" x14ac:dyDescent="0.25">
      <c r="B61" s="24"/>
      <c r="C61" s="17" t="s">
        <v>22</v>
      </c>
      <c r="D61" s="18"/>
      <c r="E61" s="18"/>
      <c r="F61" s="18">
        <v>1</v>
      </c>
      <c r="G61" s="18"/>
      <c r="H61" s="18"/>
      <c r="I61" s="18"/>
      <c r="J61" s="18"/>
      <c r="K61" s="18"/>
      <c r="L61" s="18"/>
      <c r="M61" s="19">
        <v>1</v>
      </c>
      <c r="N61" s="19">
        <v>33</v>
      </c>
      <c r="O61" s="20">
        <v>3.0303030303030304E-2</v>
      </c>
    </row>
    <row r="62" spans="2:15" x14ac:dyDescent="0.25">
      <c r="B62" s="25" t="s">
        <v>60</v>
      </c>
      <c r="C62" s="26"/>
      <c r="D62" s="18">
        <v>376</v>
      </c>
      <c r="E62" s="18">
        <v>218</v>
      </c>
      <c r="F62" s="18">
        <v>131</v>
      </c>
      <c r="G62" s="18">
        <v>78</v>
      </c>
      <c r="H62" s="18">
        <v>84</v>
      </c>
      <c r="I62" s="18">
        <v>61</v>
      </c>
      <c r="J62" s="18">
        <v>57</v>
      </c>
      <c r="K62" s="18">
        <v>75</v>
      </c>
      <c r="L62" s="18">
        <v>88</v>
      </c>
      <c r="M62" s="19">
        <v>1168</v>
      </c>
      <c r="N62" s="25"/>
      <c r="O62" s="26"/>
    </row>
    <row r="63" spans="2:15" x14ac:dyDescent="0.25">
      <c r="B63" s="27" t="s">
        <v>61</v>
      </c>
    </row>
    <row r="64" spans="2:15" x14ac:dyDescent="0.25">
      <c r="B64" s="27" t="s">
        <v>62</v>
      </c>
      <c r="M64" s="17" t="s">
        <v>63</v>
      </c>
      <c r="N64" s="17">
        <f>SUM(N8:N61)</f>
        <v>15074</v>
      </c>
      <c r="O64" s="30">
        <f>M62/N64</f>
        <v>7.7484410242802171E-2</v>
      </c>
    </row>
  </sheetData>
  <mergeCells count="21">
    <mergeCell ref="B53:B54"/>
    <mergeCell ref="B55:B59"/>
    <mergeCell ref="B60:B61"/>
    <mergeCell ref="B62:C62"/>
    <mergeCell ref="N62:O62"/>
    <mergeCell ref="O6:O7"/>
    <mergeCell ref="B8:B11"/>
    <mergeCell ref="B14:B18"/>
    <mergeCell ref="B19:B20"/>
    <mergeCell ref="B21:B47"/>
    <mergeCell ref="B49:B52"/>
    <mergeCell ref="B1:O1"/>
    <mergeCell ref="B2:O2"/>
    <mergeCell ref="B3:O3"/>
    <mergeCell ref="B4:O4"/>
    <mergeCell ref="B5:B7"/>
    <mergeCell ref="C5:O5"/>
    <mergeCell ref="C6:C7"/>
    <mergeCell ref="D6:L6"/>
    <mergeCell ref="M6:M7"/>
    <mergeCell ref="N6:N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RESUMEN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Esther Avendaño Cabeza</dc:creator>
  <cp:lastModifiedBy>Catherine Esther Avendaño Cabeza</cp:lastModifiedBy>
  <dcterms:created xsi:type="dcterms:W3CDTF">2018-03-07T16:46:13Z</dcterms:created>
  <dcterms:modified xsi:type="dcterms:W3CDTF">2018-03-07T16:46:44Z</dcterms:modified>
</cp:coreProperties>
</file>